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统计" sheetId="2" r:id="rId1"/>
    <sheet name="Sheet1" sheetId="5" r:id="rId2"/>
  </sheets>
  <calcPr calcId="125725"/>
</workbook>
</file>

<file path=xl/calcChain.xml><?xml version="1.0" encoding="utf-8"?>
<calcChain xmlns="http://schemas.openxmlformats.org/spreadsheetml/2006/main">
  <c r="I9" i="5"/>
  <c r="H9"/>
  <c r="G9"/>
  <c r="F9"/>
  <c r="E9"/>
  <c r="I8"/>
  <c r="H8"/>
  <c r="G8"/>
  <c r="F8"/>
  <c r="E8"/>
  <c r="I5"/>
  <c r="H5"/>
  <c r="G5"/>
  <c r="F5"/>
  <c r="E5"/>
  <c r="I4"/>
  <c r="H4"/>
  <c r="G4"/>
  <c r="F4"/>
  <c r="E4"/>
</calcChain>
</file>

<file path=xl/sharedStrings.xml><?xml version="1.0" encoding="utf-8"?>
<sst xmlns="http://schemas.openxmlformats.org/spreadsheetml/2006/main" count="44" uniqueCount="26">
  <si>
    <t>办理类型</t>
  </si>
  <si>
    <t>优化前</t>
  </si>
  <si>
    <t>优化后</t>
  </si>
  <si>
    <t>优化比例</t>
  </si>
  <si>
    <t>承诺件</t>
  </si>
  <si>
    <t>即办件</t>
  </si>
  <si>
    <t>事项数</t>
  </si>
  <si>
    <t>环  节</t>
  </si>
  <si>
    <t>材  料</t>
  </si>
  <si>
    <t>证  明</t>
  </si>
  <si>
    <t>跑  动</t>
  </si>
  <si>
    <t>时  限（天）</t>
  </si>
  <si>
    <t>非便民类</t>
  </si>
  <si>
    <t>优化数</t>
  </si>
  <si>
    <t>8472.75</t>
    <phoneticPr fontId="6" type="noConversion"/>
  </si>
  <si>
    <t>10438.45</t>
    <phoneticPr fontId="6" type="noConversion"/>
  </si>
  <si>
    <r>
      <t>1</t>
    </r>
    <r>
      <rPr>
        <sz val="12"/>
        <rFont val="宋体"/>
        <family val="3"/>
        <charset val="134"/>
        <scheme val="minor"/>
      </rPr>
      <t>965.7</t>
    </r>
    <phoneticPr fontId="6" type="noConversion"/>
  </si>
  <si>
    <r>
      <t>1</t>
    </r>
    <r>
      <rPr>
        <sz val="12"/>
        <rFont val="宋体"/>
        <family val="3"/>
        <charset val="134"/>
        <scheme val="minor"/>
      </rPr>
      <t>8.83%</t>
    </r>
    <phoneticPr fontId="6" type="noConversion"/>
  </si>
  <si>
    <r>
      <t>2</t>
    </r>
    <r>
      <rPr>
        <sz val="12"/>
        <color theme="1"/>
        <rFont val="宋体"/>
        <family val="3"/>
        <charset val="134"/>
        <scheme val="minor"/>
      </rPr>
      <t>84.1</t>
    </r>
    <phoneticPr fontId="6" type="noConversion"/>
  </si>
  <si>
    <t>348</t>
    <phoneticPr fontId="6" type="noConversion"/>
  </si>
  <si>
    <t>63.9</t>
    <phoneticPr fontId="6" type="noConversion"/>
  </si>
  <si>
    <t>18.36%</t>
    <phoneticPr fontId="6" type="noConversion"/>
  </si>
  <si>
    <t>审批类</t>
    <phoneticPr fontId="6" type="noConversion"/>
  </si>
  <si>
    <t>便民类</t>
    <phoneticPr fontId="6" type="noConversion"/>
  </si>
  <si>
    <t>类别</t>
    <phoneticPr fontId="6" type="noConversion"/>
  </si>
  <si>
    <t>庐山市“六减一增”成效统计表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</si>
</sst>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0" fontId="3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5">
    <cellStyle name="常规" xfId="0" builtinId="0"/>
    <cellStyle name="常规 2" xfId="2"/>
    <cellStyle name="常规 3" xfId="1"/>
    <cellStyle name="常规 4" xfId="3"/>
    <cellStyle name="常规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M5" sqref="M5"/>
    </sheetView>
  </sheetViews>
  <sheetFormatPr defaultColWidth="9" defaultRowHeight="13.5"/>
  <cols>
    <col min="1" max="1" width="17.75" style="2" customWidth="1"/>
    <col min="2" max="2" width="13.75" style="2" customWidth="1"/>
    <col min="3" max="3" width="9" style="2"/>
    <col min="4" max="4" width="12.375" style="2" customWidth="1"/>
    <col min="5" max="5" width="12" style="2" customWidth="1"/>
    <col min="6" max="6" width="12" style="3" customWidth="1"/>
    <col min="7" max="8" width="12" style="2" customWidth="1"/>
    <col min="9" max="9" width="18.75" style="14" customWidth="1"/>
    <col min="10" max="16384" width="9" style="2"/>
  </cols>
  <sheetData>
    <row r="1" spans="1:9" ht="33.6" customHeight="1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s="1" customFormat="1" ht="36" customHeight="1">
      <c r="A2" s="21" t="s">
        <v>24</v>
      </c>
      <c r="B2" s="21"/>
      <c r="C2" s="18" t="s">
        <v>6</v>
      </c>
      <c r="D2" s="18"/>
      <c r="E2" s="18" t="s">
        <v>7</v>
      </c>
      <c r="F2" s="6" t="s">
        <v>8</v>
      </c>
      <c r="G2" s="18" t="s">
        <v>9</v>
      </c>
      <c r="H2" s="18" t="s">
        <v>10</v>
      </c>
      <c r="I2" s="13" t="s">
        <v>11</v>
      </c>
    </row>
    <row r="3" spans="1:9" s="1" customFormat="1" ht="30.95" customHeight="1">
      <c r="A3" s="21" t="s">
        <v>22</v>
      </c>
      <c r="B3" s="21"/>
      <c r="C3" s="22">
        <v>1290</v>
      </c>
      <c r="D3" s="11" t="s">
        <v>1</v>
      </c>
      <c r="E3" s="12">
        <v>5565</v>
      </c>
      <c r="F3" s="12">
        <v>4724</v>
      </c>
      <c r="G3" s="12">
        <v>895</v>
      </c>
      <c r="H3" s="12">
        <v>1300</v>
      </c>
      <c r="I3" s="15" t="s">
        <v>15</v>
      </c>
    </row>
    <row r="4" spans="1:9" s="1" customFormat="1" ht="30.95" customHeight="1">
      <c r="A4" s="21"/>
      <c r="B4" s="21"/>
      <c r="C4" s="22"/>
      <c r="D4" s="11" t="s">
        <v>2</v>
      </c>
      <c r="E4" s="12">
        <v>4239</v>
      </c>
      <c r="F4" s="12">
        <v>4314</v>
      </c>
      <c r="G4" s="12">
        <v>826</v>
      </c>
      <c r="H4" s="12">
        <v>1128</v>
      </c>
      <c r="I4" s="15" t="s">
        <v>14</v>
      </c>
    </row>
    <row r="5" spans="1:9" s="1" customFormat="1" ht="30.95" customHeight="1">
      <c r="A5" s="21"/>
      <c r="B5" s="21"/>
      <c r="C5" s="22"/>
      <c r="D5" s="19" t="s">
        <v>13</v>
      </c>
      <c r="E5" s="12">
        <v>1326</v>
      </c>
      <c r="F5" s="12">
        <v>410</v>
      </c>
      <c r="G5" s="12">
        <v>69</v>
      </c>
      <c r="H5" s="12">
        <v>172</v>
      </c>
      <c r="I5" s="15" t="s">
        <v>16</v>
      </c>
    </row>
    <row r="6" spans="1:9" s="1" customFormat="1" ht="30.95" customHeight="1">
      <c r="A6" s="21"/>
      <c r="B6" s="21"/>
      <c r="C6" s="22"/>
      <c r="D6" s="9" t="s">
        <v>3</v>
      </c>
      <c r="E6" s="10">
        <v>0.2382</v>
      </c>
      <c r="F6" s="10">
        <v>8.6699999999999999E-2</v>
      </c>
      <c r="G6" s="10">
        <v>7.6999999999999999E-2</v>
      </c>
      <c r="H6" s="10">
        <v>0.1323</v>
      </c>
      <c r="I6" s="16" t="s">
        <v>17</v>
      </c>
    </row>
    <row r="7" spans="1:9" s="1" customFormat="1" ht="30.95" customHeight="1">
      <c r="A7" s="20" t="s">
        <v>23</v>
      </c>
      <c r="B7" s="21"/>
      <c r="C7" s="22">
        <v>49</v>
      </c>
      <c r="D7" s="19" t="s">
        <v>1</v>
      </c>
      <c r="E7" s="19">
        <v>191</v>
      </c>
      <c r="F7" s="8">
        <v>103</v>
      </c>
      <c r="G7" s="19">
        <v>39</v>
      </c>
      <c r="H7" s="19">
        <v>46</v>
      </c>
      <c r="I7" s="17" t="s">
        <v>19</v>
      </c>
    </row>
    <row r="8" spans="1:9" s="1" customFormat="1" ht="30.95" customHeight="1">
      <c r="A8" s="21"/>
      <c r="B8" s="21"/>
      <c r="C8" s="22"/>
      <c r="D8" s="19" t="s">
        <v>2</v>
      </c>
      <c r="E8" s="19">
        <v>166</v>
      </c>
      <c r="F8" s="8">
        <v>86</v>
      </c>
      <c r="G8" s="19">
        <v>17</v>
      </c>
      <c r="H8" s="19">
        <v>39</v>
      </c>
      <c r="I8" s="17" t="s">
        <v>18</v>
      </c>
    </row>
    <row r="9" spans="1:9" s="1" customFormat="1" ht="30.95" customHeight="1">
      <c r="A9" s="21"/>
      <c r="B9" s="21"/>
      <c r="C9" s="22"/>
      <c r="D9" s="19" t="s">
        <v>13</v>
      </c>
      <c r="E9" s="19">
        <v>25</v>
      </c>
      <c r="F9" s="19">
        <v>17</v>
      </c>
      <c r="G9" s="19">
        <v>22</v>
      </c>
      <c r="H9" s="19">
        <v>7</v>
      </c>
      <c r="I9" s="17" t="s">
        <v>20</v>
      </c>
    </row>
    <row r="10" spans="1:9" s="1" customFormat="1" ht="30.95" customHeight="1">
      <c r="A10" s="21"/>
      <c r="B10" s="21"/>
      <c r="C10" s="22"/>
      <c r="D10" s="9" t="s">
        <v>3</v>
      </c>
      <c r="E10" s="10">
        <v>0.1308</v>
      </c>
      <c r="F10" s="10">
        <v>0.16500000000000001</v>
      </c>
      <c r="G10" s="10">
        <v>0.56410000000000005</v>
      </c>
      <c r="H10" s="10">
        <v>0.15210000000000001</v>
      </c>
      <c r="I10" s="16" t="s">
        <v>21</v>
      </c>
    </row>
    <row r="11" spans="1:9" ht="26.1" customHeight="1"/>
  </sheetData>
  <mergeCells count="6">
    <mergeCell ref="A1:I1"/>
    <mergeCell ref="A2:B2"/>
    <mergeCell ref="A7:B10"/>
    <mergeCell ref="A3:B6"/>
    <mergeCell ref="C7:C10"/>
    <mergeCell ref="C3:C6"/>
  </mergeCells>
  <phoneticPr fontId="6" type="noConversion"/>
  <pageMargins left="0.75" right="0.75" top="1" bottom="1" header="0.5" footer="0.5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O13" sqref="O13"/>
    </sheetView>
  </sheetViews>
  <sheetFormatPr defaultRowHeight="13.5"/>
  <sheetData>
    <row r="1" spans="1:9" ht="18.75">
      <c r="A1" s="4"/>
      <c r="B1" s="5" t="s">
        <v>0</v>
      </c>
      <c r="C1" s="5" t="s">
        <v>6</v>
      </c>
      <c r="D1" s="5"/>
      <c r="E1" s="5" t="s">
        <v>7</v>
      </c>
      <c r="F1" s="6" t="s">
        <v>8</v>
      </c>
      <c r="G1" s="5" t="s">
        <v>9</v>
      </c>
      <c r="H1" s="5" t="s">
        <v>10</v>
      </c>
      <c r="I1" s="5" t="s">
        <v>11</v>
      </c>
    </row>
    <row r="2" spans="1:9" ht="14.25">
      <c r="A2" s="21" t="s">
        <v>12</v>
      </c>
      <c r="B2" s="24" t="s">
        <v>5</v>
      </c>
      <c r="C2" s="27">
        <v>576</v>
      </c>
      <c r="D2" s="7" t="s">
        <v>1</v>
      </c>
      <c r="E2" s="7">
        <v>2301</v>
      </c>
      <c r="F2" s="8">
        <v>2176</v>
      </c>
      <c r="G2" s="7">
        <v>425</v>
      </c>
      <c r="H2" s="7">
        <v>534</v>
      </c>
      <c r="I2" s="7">
        <v>637.5</v>
      </c>
    </row>
    <row r="3" spans="1:9" ht="14.25">
      <c r="A3" s="21"/>
      <c r="B3" s="25"/>
      <c r="C3" s="23"/>
      <c r="D3" s="7" t="s">
        <v>2</v>
      </c>
      <c r="E3" s="7">
        <v>1661</v>
      </c>
      <c r="F3" s="8">
        <v>2045</v>
      </c>
      <c r="G3" s="7">
        <v>401</v>
      </c>
      <c r="H3" s="7">
        <v>510</v>
      </c>
      <c r="I3" s="7">
        <v>45.96</v>
      </c>
    </row>
    <row r="4" spans="1:9" ht="14.25">
      <c r="A4" s="21"/>
      <c r="B4" s="25"/>
      <c r="C4" s="23"/>
      <c r="D4" s="7" t="s">
        <v>13</v>
      </c>
      <c r="E4" s="7">
        <f>E2-E3</f>
        <v>640</v>
      </c>
      <c r="F4" s="7">
        <f>F2-F3</f>
        <v>131</v>
      </c>
      <c r="G4" s="7">
        <f>G2-G3</f>
        <v>24</v>
      </c>
      <c r="H4" s="7">
        <f>H2-H3</f>
        <v>24</v>
      </c>
      <c r="I4" s="7">
        <f>I2-I3</f>
        <v>591.54</v>
      </c>
    </row>
    <row r="5" spans="1:9" ht="14.25">
      <c r="A5" s="21"/>
      <c r="B5" s="26"/>
      <c r="C5" s="28"/>
      <c r="D5" s="9" t="s">
        <v>3</v>
      </c>
      <c r="E5" s="10">
        <f>(E2-E3)/E2</f>
        <v>0.27813993915688828</v>
      </c>
      <c r="F5" s="10">
        <f>(F2-F3)/F2</f>
        <v>6.0202205882352942E-2</v>
      </c>
      <c r="G5" s="10">
        <f>(G2-G3)/G2</f>
        <v>5.647058823529412E-2</v>
      </c>
      <c r="H5" s="10">
        <f>(H2-H3)/H2</f>
        <v>4.49438202247191E-2</v>
      </c>
      <c r="I5" s="10">
        <f>(I2-I3)/I2</f>
        <v>0.92790588235294114</v>
      </c>
    </row>
    <row r="6" spans="1:9" ht="14.25">
      <c r="A6" s="21"/>
      <c r="B6" s="24" t="s">
        <v>4</v>
      </c>
      <c r="C6" s="27">
        <v>920</v>
      </c>
      <c r="D6" s="7" t="s">
        <v>1</v>
      </c>
      <c r="E6" s="7">
        <v>4038</v>
      </c>
      <c r="F6" s="8">
        <v>4250</v>
      </c>
      <c r="G6" s="7">
        <v>701</v>
      </c>
      <c r="H6" s="7">
        <v>888</v>
      </c>
      <c r="I6" s="7">
        <v>24089</v>
      </c>
    </row>
    <row r="7" spans="1:9" ht="14.25">
      <c r="A7" s="21"/>
      <c r="B7" s="25"/>
      <c r="C7" s="23"/>
      <c r="D7" s="7" t="s">
        <v>2</v>
      </c>
      <c r="E7" s="7">
        <v>3312</v>
      </c>
      <c r="F7" s="8">
        <v>3754</v>
      </c>
      <c r="G7" s="7">
        <v>618</v>
      </c>
      <c r="H7" s="7">
        <v>755</v>
      </c>
      <c r="I7" s="7">
        <v>11760.5</v>
      </c>
    </row>
    <row r="8" spans="1:9" ht="14.25">
      <c r="A8" s="24"/>
      <c r="B8" s="25"/>
      <c r="C8" s="23"/>
      <c r="D8" s="7" t="s">
        <v>13</v>
      </c>
      <c r="E8" s="7">
        <f>E6-E7</f>
        <v>726</v>
      </c>
      <c r="F8" s="7">
        <f>F6-F7</f>
        <v>496</v>
      </c>
      <c r="G8" s="7">
        <f>G6-G7</f>
        <v>83</v>
      </c>
      <c r="H8" s="7">
        <f>H6-H7</f>
        <v>133</v>
      </c>
      <c r="I8" s="7">
        <f>I6-I7</f>
        <v>12328.5</v>
      </c>
    </row>
    <row r="9" spans="1:9" ht="14.25">
      <c r="A9" s="24"/>
      <c r="B9" s="25"/>
      <c r="C9" s="28"/>
      <c r="D9" s="9" t="s">
        <v>3</v>
      </c>
      <c r="E9" s="10">
        <f>(E6-E7)/E6</f>
        <v>0.17979197622585438</v>
      </c>
      <c r="F9" s="10">
        <f>(F6-F7)/F6</f>
        <v>0.11670588235294117</v>
      </c>
      <c r="G9" s="10">
        <f>(G6-G7)/G6</f>
        <v>0.11840228245363767</v>
      </c>
      <c r="H9" s="10">
        <f>(H6-H7)/H6</f>
        <v>0.14977477477477477</v>
      </c>
      <c r="I9" s="10">
        <f>(I6-I7)/I6</f>
        <v>0.51178961351654284</v>
      </c>
    </row>
  </sheetData>
  <mergeCells count="5">
    <mergeCell ref="A2:A9"/>
    <mergeCell ref="B2:B5"/>
    <mergeCell ref="C2:C5"/>
    <mergeCell ref="B6:B9"/>
    <mergeCell ref="C6:C9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Administrator</cp:lastModifiedBy>
  <cp:lastPrinted>2021-11-05T07:04:28Z</cp:lastPrinted>
  <dcterms:created xsi:type="dcterms:W3CDTF">2021-04-12T07:38:00Z</dcterms:created>
  <dcterms:modified xsi:type="dcterms:W3CDTF">2021-11-05T07:04:30Z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0DDADEC410FC4E32A53055D380038426</vt:lpwstr>
  </property>
  <property fmtid="{D5CDD505-2E9C-101B-9397-08002B2CF9AE}" pid="3" name="KSOProductBuildVer">
    <vt:lpwstr>2052-11.1.0.10116</vt:lpwstr>
  </property>
  <property fmtid="{D5CDD505-2E9C-101B-9397-08002B2CF9AE}" pid="4" name="KSOReadingLayout">
    <vt:bool>true</vt:bool>
  </property>
</Properties>
</file>