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185" windowHeight="9180" tabRatio="952" activeTab="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c r="F8" s="1"/>
  <c r="E9"/>
  <c r="E8" s="1"/>
  <c r="F9" i="18"/>
  <c r="F8" s="1"/>
  <c r="E9"/>
  <c r="E8" s="1"/>
  <c r="F9" i="29"/>
  <c r="F8" s="1"/>
  <c r="E9"/>
  <c r="E8" s="1"/>
  <c r="V10" i="3"/>
  <c r="U10"/>
  <c r="R10"/>
  <c r="Q10" s="1"/>
  <c r="V9"/>
  <c r="U9"/>
  <c r="R9"/>
  <c r="Q9" s="1"/>
  <c r="V8"/>
  <c r="U8"/>
  <c r="R8"/>
  <c r="Q8" s="1"/>
  <c r="V7"/>
  <c r="U7"/>
  <c r="R7"/>
  <c r="Q7" s="1"/>
  <c r="J8"/>
  <c r="J9"/>
  <c r="J10"/>
  <c r="J7"/>
  <c r="O8"/>
  <c r="O9"/>
  <c r="O10"/>
  <c r="N10" s="1"/>
  <c r="O7"/>
  <c r="N7" s="1"/>
  <c r="K10"/>
  <c r="N9"/>
  <c r="K9"/>
  <c r="N8"/>
  <c r="K8"/>
  <c r="K7"/>
  <c r="C8"/>
  <c r="C9"/>
  <c r="C10"/>
  <c r="C7"/>
  <c r="G8"/>
  <c r="G9"/>
  <c r="G10"/>
  <c r="G7"/>
  <c r="D8"/>
  <c r="D9"/>
  <c r="D10"/>
  <c r="D7"/>
</calcChain>
</file>

<file path=xl/sharedStrings.xml><?xml version="1.0" encoding="utf-8"?>
<sst xmlns="http://schemas.openxmlformats.org/spreadsheetml/2006/main" count="330" uniqueCount="140">
  <si>
    <t>附件3</t>
  </si>
  <si>
    <t>庐山市市直部门2025-2027年中期财政规划表</t>
  </si>
  <si>
    <t>部门名称：</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</si>
  <si>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</si>
  <si>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</si>
  <si>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</si>
  <si>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</si>
  <si>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</si>
  <si>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</si>
  <si>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</si>
  <si>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</si>
  <si>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</si>
  <si>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</si>
  <si>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</si>
  <si>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</si>
  <si>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</si>
  <si>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</si>
  <si>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</si>
  <si>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</si>
  <si>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</si>
  <si>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</si>
  <si>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</si>
  <si>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</si>
  <si>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</si>
  <si>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</si>
  <si>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</si>
  <si>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t>
  </si>
  <si>
    <r>
      <rPr>
        <sz val="12"/>
        <rFont val="宋体"/>
        <family val="3"/>
        <charset val="134"/>
      </rPr>
      <t>0</t>
    </r>
    <r>
      <rPr>
        <sz val="12"/>
        <rFont val="宋体"/>
        <family val="3"/>
        <charset val="134"/>
      </rPr>
      <t>2</t>
    </r>
    <r>
      <rPr>
        <sz val="12"/>
        <rFont val="宋体"/>
        <family val="3"/>
        <charset val="134"/>
      </rPr>
      <t>表</t>
    </r>
  </si>
  <si>
    <t>庐山市市直部门2025年项目支出情况表</t>
  </si>
  <si>
    <t>项目序号</t>
  </si>
  <si>
    <t>一级项目名称</t>
  </si>
  <si>
    <t>二级项目名称</t>
  </si>
  <si>
    <t>支出功能
分类科目
（项级）</t>
  </si>
  <si>
    <t>金额</t>
  </si>
  <si>
    <t>政府性基金  安排</t>
  </si>
  <si>
    <t>项目1</t>
  </si>
  <si>
    <t>项目2</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</si>
  <si>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</si>
  <si>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</si>
  <si>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</si>
  <si>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</si>
  <si>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</si>
  <si>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</si>
  <si>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</si>
  <si>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</si>
  <si>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</si>
  <si>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</si>
  <si>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</si>
  <si>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</si>
  <si>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</si>
  <si>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</si>
  <si>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</si>
  <si>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</si>
  <si>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</si>
  <si>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</si>
  <si>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</si>
  <si>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</si>
  <si>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</si>
  <si>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</si>
  <si>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</si>
  <si>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</si>
  <si>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</si>
  <si>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</si>
  <si>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</si>
  <si>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</si>
  <si>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</si>
  <si>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</si>
  <si>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</si>
  <si>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</si>
  <si>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</si>
  <si>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</si>
  <si>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</si>
  <si>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</si>
  <si>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</si>
  <si>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</si>
  <si>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</si>
  <si>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</si>
  <si>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</si>
  <si>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</si>
  <si>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</si>
  <si>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</si>
  <si>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</si>
  <si>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</si>
  <si>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</si>
  <si>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</si>
  <si>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</si>
  <si>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</si>
  <si>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</si>
  <si>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</si>
  <si>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</si>
  <si>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</si>
  <si>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</si>
  <si>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</si>
  <si>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</si>
  <si>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</si>
  <si>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</si>
  <si>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</si>
  <si>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</si>
  <si>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</si>
  <si>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</si>
  <si>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</si>
  <si>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</si>
  <si>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</si>
  <si>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</si>
  <si>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</si>
  <si>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</si>
  <si>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</si>
  <si>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</si>
  <si>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</si>
  <si>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</si>
  <si>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</si>
  <si>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</si>
  <si>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</si>
  <si>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</si>
  <si>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</si>
  <si>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江西省庐山公安局</t>
    <phoneticPr fontId="14" type="noConversion"/>
  </si>
  <si>
    <t>江西省庐山公安局</t>
    <phoneticPr fontId="14" type="noConversion"/>
  </si>
  <si>
    <t>庐山公安局</t>
  </si>
  <si>
    <t>特定类</t>
    <phoneticPr fontId="14" type="noConversion"/>
  </si>
  <si>
    <t>　一般行政管理事务</t>
  </si>
  <si>
    <t>项目3</t>
  </si>
  <si>
    <t>项目4</t>
  </si>
  <si>
    <t>项目5</t>
  </si>
  <si>
    <t>项目6</t>
  </si>
  <si>
    <t>项目7</t>
  </si>
  <si>
    <t>项目8</t>
  </si>
  <si>
    <t>项目9</t>
  </si>
  <si>
    <t>2025年工艺大楼备勤宿舍租金</t>
  </si>
  <si>
    <r>
      <t>2025</t>
    </r>
    <r>
      <rPr>
        <sz val="10"/>
        <rFont val="宋体"/>
        <family val="3"/>
        <charset val="134"/>
      </rPr>
      <t>年庐山志警协会发展经费</t>
    </r>
    <phoneticPr fontId="14" type="noConversion"/>
  </si>
  <si>
    <t>2025年天网专项工程设备维护及天网租金</t>
  </si>
  <si>
    <t>2025年罚没收入分配支出</t>
  </si>
  <si>
    <t>国保业务技术用房装修</t>
  </si>
  <si>
    <t>2025年辅警人员经费项目</t>
  </si>
  <si>
    <t>2025年民警执勤岗位津贴及超时补贴</t>
  </si>
  <si>
    <t>2025年扫黑除恶、禁毒、国保及居民身份证管理专项经费</t>
  </si>
  <si>
    <t>2025年庐山武警中队地方保障经费</t>
  </si>
  <si>
    <t>项目5</t>
    <phoneticPr fontId="14" type="noConversion"/>
  </si>
  <si>
    <t>项目6</t>
    <phoneticPr fontId="14" type="noConversion"/>
  </si>
  <si>
    <t>项目7</t>
    <phoneticPr fontId="14" type="noConversion"/>
  </si>
  <si>
    <t>项目8</t>
    <phoneticPr fontId="14" type="noConversion"/>
  </si>
</sst>
</file>

<file path=xl/styles.xml><?xml version="1.0" encoding="utf-8"?>
<styleSheet xmlns="http://schemas.openxmlformats.org/spreadsheetml/2006/main">
  <numFmts count="3">
    <numFmt numFmtId="176" formatCode="_ \¥* #,##0.00_ ;_ \¥* \-#,##0.00_ ;_ \¥* &quot;-&quot;??_ ;_ @_ "/>
    <numFmt numFmtId="177" formatCode="0.00_ "/>
    <numFmt numFmtId="178" formatCode="0.00;[Red]0.00"/>
  </numFmts>
  <fonts count="22">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family val="4"/>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cellStyleXfs>
  <cellXfs count="172">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0" fontId="19" fillId="0" borderId="0" xfId="2" applyFont="1" applyAlignment="1">
      <alignment horizontal="left" vertical="top"/>
    </xf>
    <xf numFmtId="14" fontId="17" fillId="0" borderId="0" xfId="2" applyNumberFormat="1" applyFont="1"/>
    <xf numFmtId="0" fontId="17" fillId="0" borderId="0" xfId="2" applyFont="1" applyFill="1" applyAlignment="1"/>
    <xf numFmtId="0" fontId="17" fillId="0" borderId="0" xfId="2" applyNumberFormat="1" applyFont="1" applyFill="1" applyAlignment="1" applyProtection="1"/>
    <xf numFmtId="0" fontId="17" fillId="2" borderId="0" xfId="2" applyNumberFormat="1" applyFont="1" applyFill="1" applyAlignment="1" applyProtection="1"/>
    <xf numFmtId="177" fontId="0" fillId="0" borderId="2" xfId="0" applyNumberFormat="1" applyBorder="1" applyAlignment="1">
      <alignment vertical="center"/>
    </xf>
    <xf numFmtId="178" fontId="4" fillId="0" borderId="12" xfId="0" applyNumberFormat="1" applyFont="1" applyFill="1" applyBorder="1" applyAlignment="1" applyProtection="1">
      <alignment vertical="center"/>
    </xf>
    <xf numFmtId="178" fontId="0" fillId="0" borderId="12" xfId="0" applyNumberFormat="1" applyFont="1" applyBorder="1" applyAlignment="1" applyProtection="1">
      <alignment vertical="center"/>
    </xf>
    <xf numFmtId="178" fontId="0" fillId="0" borderId="12" xfId="0" applyNumberFormat="1" applyFont="1" applyFill="1" applyBorder="1" applyAlignment="1" applyProtection="1">
      <alignment vertical="center"/>
    </xf>
    <xf numFmtId="178" fontId="0" fillId="0" borderId="12" xfId="0" applyNumberFormat="1" applyFont="1" applyFill="1" applyBorder="1" applyAlignment="1" applyProtection="1">
      <alignment horizontal="right" vertical="center"/>
    </xf>
    <xf numFmtId="0" fontId="17" fillId="0" borderId="0" xfId="2" applyFont="1" applyFill="1" applyAlignment="1">
      <alignment horizontal="center"/>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26"/>
  <sheetViews>
    <sheetView workbookViewId="0">
      <selection activeCell="J15" sqref="J15"/>
    </sheetView>
  </sheetViews>
  <sheetFormatPr defaultColWidth="9" defaultRowHeight="14.25"/>
  <cols>
    <col min="1" max="1" width="7.625" customWidth="1"/>
    <col min="2" max="2" width="7" customWidth="1"/>
    <col min="3" max="3" width="5.875" customWidth="1"/>
    <col min="4" max="4" width="2.875" customWidth="1"/>
    <col min="8" max="8" width="14.125" bestFit="1" customWidth="1"/>
    <col min="9" max="9" width="11.25" customWidth="1"/>
  </cols>
  <sheetData>
    <row r="1" spans="1:15">
      <c r="A1" s="77" t="s">
        <v>0</v>
      </c>
      <c r="B1" s="78"/>
      <c r="C1" s="78"/>
      <c r="D1" s="78"/>
      <c r="E1" s="78"/>
      <c r="F1" s="78"/>
      <c r="G1" s="78"/>
      <c r="H1" s="78"/>
      <c r="I1" s="78"/>
      <c r="J1" s="78"/>
      <c r="K1" s="78"/>
      <c r="L1" s="78"/>
      <c r="M1" s="78"/>
      <c r="N1" s="78"/>
      <c r="O1" s="78"/>
    </row>
    <row r="2" spans="1:15">
      <c r="A2" s="78"/>
      <c r="B2" s="78"/>
      <c r="C2" s="78"/>
      <c r="D2" s="78"/>
      <c r="E2" s="78"/>
      <c r="F2" s="78"/>
      <c r="G2" s="78"/>
      <c r="H2" s="78"/>
      <c r="I2" s="78"/>
      <c r="J2" s="78"/>
      <c r="K2" s="78"/>
      <c r="L2" s="78"/>
      <c r="M2" s="78"/>
      <c r="N2" s="78"/>
      <c r="O2" s="78"/>
    </row>
    <row r="3" spans="1:15" ht="46.5">
      <c r="A3" s="79" t="s">
        <v>1</v>
      </c>
      <c r="B3" s="80"/>
      <c r="C3" s="80"/>
      <c r="D3" s="80"/>
      <c r="E3" s="80"/>
      <c r="F3" s="80"/>
      <c r="G3" s="80"/>
      <c r="H3" s="80"/>
      <c r="I3" s="80"/>
      <c r="J3" s="80"/>
      <c r="K3" s="89"/>
      <c r="L3" s="89"/>
      <c r="M3" s="90"/>
      <c r="N3" s="81"/>
      <c r="O3" s="81"/>
    </row>
    <row r="4" spans="1:15">
      <c r="A4" s="78"/>
      <c r="B4" s="81"/>
      <c r="C4" s="81"/>
      <c r="D4" s="81"/>
      <c r="E4" s="81"/>
      <c r="F4" s="82"/>
      <c r="G4" s="82"/>
      <c r="H4" s="81"/>
      <c r="I4" s="81"/>
      <c r="J4" s="90"/>
      <c r="K4" s="90"/>
      <c r="L4" s="90"/>
      <c r="M4" s="90"/>
      <c r="N4" s="81"/>
      <c r="O4" s="81"/>
    </row>
    <row r="5" spans="1:15">
      <c r="A5" s="83"/>
      <c r="B5" s="83"/>
      <c r="C5" s="78"/>
      <c r="D5" s="78"/>
      <c r="E5" s="78"/>
      <c r="F5" s="83"/>
      <c r="G5" s="83"/>
      <c r="H5" s="78"/>
      <c r="I5" s="78"/>
      <c r="J5" s="83"/>
      <c r="K5" s="83"/>
      <c r="L5" s="83"/>
      <c r="M5" s="78"/>
      <c r="N5" s="78"/>
      <c r="O5" s="78"/>
    </row>
    <row r="6" spans="1:15" ht="22.5">
      <c r="A6" s="78"/>
      <c r="B6" s="83"/>
      <c r="C6" s="78"/>
      <c r="D6" s="78"/>
      <c r="E6" s="78"/>
      <c r="F6" s="84" t="s">
        <v>2</v>
      </c>
      <c r="G6" s="84"/>
      <c r="H6" s="95" t="s">
        <v>115</v>
      </c>
      <c r="I6" s="96"/>
      <c r="J6" s="96"/>
      <c r="K6" s="97"/>
      <c r="L6" s="91"/>
      <c r="M6" s="92"/>
      <c r="N6" s="78"/>
      <c r="O6" s="78"/>
    </row>
    <row r="7" spans="1:15" ht="22.5">
      <c r="A7" s="78"/>
      <c r="B7" s="83"/>
      <c r="C7" s="83"/>
      <c r="D7" s="78"/>
      <c r="E7" s="78"/>
      <c r="F7" s="85"/>
      <c r="G7" s="84"/>
      <c r="H7" s="85"/>
      <c r="I7" s="84"/>
      <c r="J7" s="84"/>
      <c r="K7" s="85"/>
      <c r="L7" s="85"/>
      <c r="M7" s="85"/>
      <c r="N7" s="78"/>
      <c r="O7" s="78"/>
    </row>
    <row r="8" spans="1:15" ht="22.5">
      <c r="A8" s="78"/>
      <c r="B8" s="78"/>
      <c r="C8" s="83"/>
      <c r="D8" s="78"/>
      <c r="E8" s="78"/>
      <c r="F8" s="85"/>
      <c r="G8" s="84"/>
      <c r="H8" s="85"/>
      <c r="I8" s="84"/>
      <c r="J8" s="84"/>
      <c r="K8" s="85"/>
      <c r="L8" s="85"/>
      <c r="M8" s="85"/>
      <c r="N8" s="78"/>
      <c r="O8" s="78"/>
    </row>
    <row r="9" spans="1:15" ht="22.5">
      <c r="A9" s="78"/>
      <c r="B9" s="78"/>
      <c r="C9" s="78"/>
      <c r="D9" s="83"/>
      <c r="E9" s="78"/>
      <c r="F9" s="86" t="s">
        <v>3</v>
      </c>
      <c r="G9" s="85"/>
      <c r="H9" s="94">
        <v>45664</v>
      </c>
      <c r="I9" s="85"/>
      <c r="J9" s="84"/>
      <c r="K9" s="84"/>
      <c r="L9" s="84"/>
      <c r="M9" s="85"/>
      <c r="N9" s="78"/>
      <c r="O9" s="78"/>
    </row>
    <row r="10" spans="1:15" ht="22.5">
      <c r="A10" s="78"/>
      <c r="B10" s="78"/>
      <c r="C10" s="78"/>
      <c r="D10" s="78"/>
      <c r="E10" s="78"/>
      <c r="F10" s="85"/>
      <c r="G10" s="85"/>
      <c r="H10" s="85"/>
      <c r="I10" s="85"/>
      <c r="J10" s="84"/>
      <c r="K10" s="84"/>
      <c r="L10" s="84"/>
      <c r="M10" s="84"/>
      <c r="N10" s="78"/>
      <c r="O10" s="78"/>
    </row>
    <row r="11" spans="1:15" ht="22.5">
      <c r="A11" s="78"/>
      <c r="B11" s="78"/>
      <c r="C11" s="78"/>
      <c r="D11" s="78"/>
      <c r="E11" s="78"/>
      <c r="F11" s="85"/>
      <c r="G11" s="85"/>
      <c r="H11" s="85"/>
      <c r="I11" s="84"/>
      <c r="J11" s="84"/>
      <c r="K11" s="84"/>
      <c r="L11" s="84"/>
      <c r="M11" s="85"/>
      <c r="N11" s="78"/>
      <c r="O11" s="78"/>
    </row>
    <row r="12" spans="1:15" ht="22.5">
      <c r="A12" s="78"/>
      <c r="B12" s="78"/>
      <c r="C12" s="78"/>
      <c r="D12" s="78"/>
      <c r="E12" s="78"/>
      <c r="F12" s="85" t="s">
        <v>4</v>
      </c>
      <c r="G12" s="85"/>
      <c r="H12" s="103" t="s">
        <v>116</v>
      </c>
      <c r="I12" s="103"/>
      <c r="J12" s="91"/>
      <c r="K12" s="92"/>
      <c r="L12" s="92"/>
      <c r="M12" s="92"/>
      <c r="N12" s="78"/>
      <c r="O12" s="78"/>
    </row>
    <row r="13" spans="1:15">
      <c r="A13" s="78"/>
      <c r="B13" s="78"/>
      <c r="C13" s="78"/>
      <c r="D13" s="78"/>
      <c r="E13" s="78"/>
      <c r="F13" s="78"/>
      <c r="G13" s="78"/>
      <c r="H13" s="78"/>
      <c r="I13" s="83"/>
      <c r="J13" s="83"/>
      <c r="K13" s="83"/>
      <c r="L13" s="78"/>
      <c r="M13" s="78"/>
      <c r="N13" s="78"/>
      <c r="O13" s="78"/>
    </row>
    <row r="14" spans="1:15">
      <c r="A14" s="78"/>
      <c r="B14" s="78"/>
      <c r="C14" s="78"/>
      <c r="D14" s="78"/>
      <c r="E14" s="78"/>
      <c r="F14" s="78"/>
      <c r="G14" s="78"/>
      <c r="H14" s="78"/>
      <c r="I14" s="83"/>
      <c r="J14" s="83"/>
      <c r="K14" s="83"/>
      <c r="L14" s="78"/>
      <c r="M14" s="78"/>
      <c r="N14" s="78"/>
      <c r="O14" s="78"/>
    </row>
    <row r="15" spans="1:15">
      <c r="A15" s="78"/>
      <c r="B15" s="78"/>
      <c r="C15" s="78"/>
      <c r="D15" s="78"/>
      <c r="E15" s="78"/>
      <c r="F15" s="78"/>
      <c r="G15" s="78"/>
      <c r="H15" s="78"/>
      <c r="I15" s="83"/>
      <c r="J15" s="83"/>
      <c r="K15" s="83"/>
      <c r="L15" s="78"/>
      <c r="M15" s="78"/>
      <c r="N15" s="78"/>
      <c r="O15" s="78"/>
    </row>
    <row r="16" spans="1:15">
      <c r="A16" s="78"/>
      <c r="B16" s="78"/>
      <c r="C16" s="78"/>
      <c r="D16" s="78"/>
      <c r="E16" s="78"/>
      <c r="F16" s="78"/>
      <c r="G16" s="78"/>
      <c r="H16" s="78"/>
      <c r="I16" s="83"/>
      <c r="J16" s="78"/>
      <c r="K16" s="83"/>
      <c r="L16" s="78"/>
      <c r="M16" s="78"/>
      <c r="N16" s="78"/>
      <c r="O16" s="78"/>
    </row>
    <row r="17" spans="1:15">
      <c r="A17" s="78"/>
      <c r="B17" s="78"/>
      <c r="C17" s="78"/>
      <c r="D17" s="78"/>
      <c r="E17" s="78"/>
      <c r="F17" s="78"/>
      <c r="G17" s="78"/>
      <c r="H17" s="78"/>
      <c r="I17" s="78"/>
      <c r="J17" s="78"/>
      <c r="K17" s="83"/>
      <c r="L17" s="78"/>
      <c r="M17" s="78"/>
      <c r="N17" s="78"/>
      <c r="O17" s="78"/>
    </row>
    <row r="18" spans="1:15" ht="18.75">
      <c r="A18" s="87" t="s">
        <v>5</v>
      </c>
      <c r="B18" s="87"/>
      <c r="C18" s="87"/>
      <c r="D18" s="87"/>
      <c r="E18" s="88"/>
      <c r="F18" s="87"/>
      <c r="G18" s="87" t="s">
        <v>6</v>
      </c>
      <c r="H18" s="87"/>
      <c r="I18" s="88"/>
      <c r="J18" s="87"/>
      <c r="K18" s="87"/>
      <c r="L18" s="87"/>
      <c r="M18" s="87" t="s">
        <v>7</v>
      </c>
      <c r="N18" s="87"/>
      <c r="O18" s="93"/>
    </row>
    <row r="19" spans="1:15">
      <c r="A19" s="78"/>
      <c r="B19" s="78"/>
      <c r="C19" s="78"/>
      <c r="D19" s="78"/>
      <c r="E19" s="78"/>
      <c r="F19" s="78"/>
      <c r="G19" s="78"/>
      <c r="H19" s="78"/>
      <c r="I19" s="78"/>
      <c r="J19" s="78"/>
      <c r="K19" s="78"/>
      <c r="L19" s="78"/>
      <c r="M19" s="78"/>
      <c r="N19" s="78"/>
      <c r="O19" s="78"/>
    </row>
    <row r="20" spans="1:15">
      <c r="A20" s="78"/>
      <c r="B20" s="78"/>
      <c r="C20" s="78"/>
      <c r="D20" s="78"/>
      <c r="E20" s="78"/>
      <c r="F20" s="78"/>
      <c r="G20" s="78"/>
      <c r="H20" s="78"/>
      <c r="I20" s="78"/>
      <c r="J20" s="78"/>
      <c r="K20" s="78"/>
      <c r="L20" s="78"/>
      <c r="M20" s="78"/>
      <c r="N20" s="78"/>
      <c r="O20" s="78"/>
    </row>
    <row r="21" spans="1:15" ht="22.5">
      <c r="A21" s="78"/>
      <c r="B21" s="78"/>
      <c r="C21" s="78"/>
      <c r="D21" s="78"/>
      <c r="E21" s="78"/>
      <c r="F21" s="78"/>
      <c r="G21" s="78"/>
      <c r="H21" s="78"/>
      <c r="I21" s="78"/>
      <c r="J21" s="85"/>
      <c r="K21" s="78"/>
      <c r="L21" s="78"/>
      <c r="M21" s="78"/>
      <c r="N21" s="78"/>
      <c r="O21" s="78"/>
    </row>
    <row r="22" spans="1:15">
      <c r="A22" s="78"/>
      <c r="B22" s="78"/>
      <c r="C22" s="78"/>
      <c r="D22" s="78"/>
      <c r="E22" s="78"/>
      <c r="F22" s="78"/>
      <c r="G22" s="78"/>
      <c r="H22" s="78"/>
      <c r="I22" s="78"/>
      <c r="J22" s="78"/>
      <c r="K22" s="78"/>
      <c r="L22" s="78"/>
      <c r="M22" s="78"/>
      <c r="N22" s="78"/>
      <c r="O22" s="78"/>
    </row>
    <row r="23" spans="1:15">
      <c r="A23" s="78"/>
      <c r="B23" s="78"/>
      <c r="C23" s="78"/>
      <c r="D23" s="78"/>
      <c r="E23" s="78"/>
      <c r="F23" s="78"/>
      <c r="G23" s="78"/>
      <c r="H23" s="78"/>
      <c r="I23" s="78"/>
      <c r="J23" s="78"/>
      <c r="K23" s="78"/>
      <c r="L23" s="78"/>
      <c r="M23" s="78"/>
      <c r="N23" s="78"/>
      <c r="O23" s="78"/>
    </row>
    <row r="24" spans="1:15">
      <c r="A24" s="78"/>
      <c r="B24" s="78"/>
      <c r="C24" s="78"/>
      <c r="D24" s="78"/>
      <c r="E24" s="78"/>
      <c r="F24" s="78"/>
      <c r="G24" s="78"/>
      <c r="H24" s="78"/>
      <c r="I24" s="78"/>
      <c r="J24" s="78"/>
      <c r="K24" s="78"/>
      <c r="L24" s="78"/>
      <c r="M24" s="78"/>
      <c r="N24" s="78"/>
      <c r="O24" s="78"/>
    </row>
    <row r="25" spans="1:15">
      <c r="A25" s="78"/>
      <c r="B25" s="78"/>
      <c r="C25" s="78"/>
      <c r="D25" s="78"/>
      <c r="E25" s="78"/>
      <c r="F25" s="78"/>
      <c r="G25" s="78"/>
      <c r="H25" s="78"/>
      <c r="I25" s="78"/>
      <c r="J25" s="78"/>
      <c r="K25" s="78"/>
      <c r="L25" s="78"/>
      <c r="M25" s="78"/>
      <c r="N25" s="78"/>
      <c r="O25" s="78"/>
    </row>
    <row r="26" spans="1:15">
      <c r="A26" s="78"/>
      <c r="B26" s="78"/>
      <c r="C26" s="78"/>
      <c r="D26" s="78"/>
      <c r="E26" s="78"/>
      <c r="F26" s="78"/>
      <c r="G26" s="78"/>
      <c r="H26" s="78"/>
      <c r="I26" s="78"/>
      <c r="J26" s="78"/>
      <c r="K26" s="78"/>
      <c r="L26" s="78"/>
      <c r="M26" s="78"/>
      <c r="N26" s="78"/>
      <c r="O26" s="78"/>
    </row>
  </sheetData>
  <mergeCells count="1">
    <mergeCell ref="H12:I12"/>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109</v>
      </c>
    </row>
    <row r="2" spans="1:15" s="1" customFormat="1" ht="43.5" customHeight="1">
      <c r="A2" s="163" t="s">
        <v>110</v>
      </c>
      <c r="B2" s="163"/>
      <c r="C2" s="163"/>
      <c r="D2" s="163"/>
      <c r="E2" s="163"/>
      <c r="F2" s="163"/>
      <c r="G2" s="163"/>
      <c r="H2" s="163"/>
      <c r="I2" s="163"/>
      <c r="J2" s="163"/>
      <c r="K2" s="163"/>
      <c r="L2" s="163"/>
      <c r="M2" s="163"/>
      <c r="N2" s="163"/>
    </row>
    <row r="3" spans="1:15" ht="29.25" customHeight="1">
      <c r="A3" s="164" t="s">
        <v>86</v>
      </c>
      <c r="B3" s="164"/>
      <c r="C3" s="164"/>
      <c r="D3" s="164"/>
      <c r="E3" s="5"/>
      <c r="F3" s="6"/>
      <c r="G3" s="6"/>
      <c r="H3" s="6"/>
      <c r="I3" s="6"/>
      <c r="J3" s="6"/>
      <c r="K3" s="165" t="s">
        <v>87</v>
      </c>
      <c r="L3" s="165"/>
      <c r="M3" s="165"/>
      <c r="N3" s="165"/>
    </row>
    <row r="4" spans="1:15" ht="24.75" customHeight="1">
      <c r="A4" s="142" t="s">
        <v>45</v>
      </c>
      <c r="B4" s="142" t="s">
        <v>107</v>
      </c>
      <c r="C4" s="142" t="s">
        <v>49</v>
      </c>
      <c r="D4" s="143" t="s">
        <v>111</v>
      </c>
      <c r="E4" s="145" t="s">
        <v>92</v>
      </c>
      <c r="F4" s="145" t="s">
        <v>112</v>
      </c>
      <c r="G4" s="145" t="s">
        <v>94</v>
      </c>
      <c r="H4" s="142" t="s">
        <v>95</v>
      </c>
      <c r="I4" s="142"/>
      <c r="J4" s="142"/>
      <c r="K4" s="142"/>
      <c r="L4" s="142"/>
      <c r="M4" s="142"/>
      <c r="N4" s="169" t="s">
        <v>113</v>
      </c>
    </row>
    <row r="5" spans="1:15" ht="24.75" customHeight="1">
      <c r="A5" s="142"/>
      <c r="B5" s="142"/>
      <c r="C5" s="142"/>
      <c r="D5" s="143"/>
      <c r="E5" s="145"/>
      <c r="F5" s="145"/>
      <c r="G5" s="145"/>
      <c r="H5" s="146" t="s">
        <v>97</v>
      </c>
      <c r="I5" s="166" t="s">
        <v>98</v>
      </c>
      <c r="J5" s="167"/>
      <c r="K5" s="168"/>
      <c r="L5" s="146" t="s">
        <v>99</v>
      </c>
      <c r="M5" s="146" t="s">
        <v>114</v>
      </c>
      <c r="N5" s="170"/>
    </row>
    <row r="6" spans="1:15" ht="46.5" customHeight="1">
      <c r="A6" s="142"/>
      <c r="B6" s="142"/>
      <c r="C6" s="142"/>
      <c r="D6" s="143"/>
      <c r="E6" s="145"/>
      <c r="F6" s="145"/>
      <c r="G6" s="145"/>
      <c r="H6" s="147"/>
      <c r="I6" s="7" t="s">
        <v>101</v>
      </c>
      <c r="J6" s="8" t="s">
        <v>102</v>
      </c>
      <c r="K6" s="8" t="s">
        <v>103</v>
      </c>
      <c r="L6" s="147"/>
      <c r="M6" s="147"/>
      <c r="N6" s="171"/>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X29"/>
  <sheetViews>
    <sheetView workbookViewId="0">
      <selection activeCell="Y11" sqref="Y11"/>
    </sheetView>
  </sheetViews>
  <sheetFormatPr defaultColWidth="9" defaultRowHeight="14.25"/>
  <cols>
    <col min="1" max="1" width="11.25" customWidth="1"/>
    <col min="2" max="2" width="6.25" customWidth="1"/>
    <col min="3" max="3" width="8.125" customWidth="1"/>
    <col min="4" max="4" width="9.125" customWidth="1"/>
    <col min="5" max="5" width="8.5" customWidth="1"/>
    <col min="6" max="6" width="7" customWidth="1"/>
    <col min="7" max="7" width="7.125" customWidth="1"/>
    <col min="8" max="8" width="6.625" customWidth="1"/>
    <col min="9" max="9" width="5.75" customWidth="1"/>
    <col min="10" max="11" width="7.125" customWidth="1"/>
    <col min="12" max="12" width="6.375" customWidth="1"/>
    <col min="13" max="13" width="6.25" customWidth="1"/>
    <col min="14" max="14" width="5.625" customWidth="1"/>
    <col min="15" max="15" width="6.625" customWidth="1"/>
    <col min="16" max="16" width="5.75" customWidth="1"/>
    <col min="17" max="17" width="8.3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04"/>
      <c r="B1" s="104"/>
      <c r="C1" s="104"/>
      <c r="D1" s="104"/>
      <c r="E1" s="104"/>
      <c r="F1" s="104"/>
      <c r="G1" s="104"/>
      <c r="W1" s="69" t="s">
        <v>8</v>
      </c>
    </row>
    <row r="2" spans="1:24" ht="31.5">
      <c r="A2" s="105" t="s">
        <v>9</v>
      </c>
      <c r="B2" s="105"/>
      <c r="C2" s="105"/>
      <c r="D2" s="105"/>
      <c r="E2" s="105"/>
      <c r="F2" s="105"/>
      <c r="G2" s="105"/>
      <c r="H2" s="105"/>
      <c r="I2" s="105"/>
      <c r="J2" s="105"/>
      <c r="K2" s="105"/>
      <c r="L2" s="105"/>
      <c r="M2" s="105"/>
      <c r="N2" s="105"/>
      <c r="O2" s="105"/>
      <c r="P2" s="105"/>
      <c r="Q2" s="105"/>
      <c r="R2" s="105"/>
      <c r="S2" s="105"/>
      <c r="T2" s="105"/>
      <c r="U2" s="105"/>
      <c r="V2" s="105"/>
      <c r="W2" s="105"/>
      <c r="X2" s="75"/>
    </row>
    <row r="3" spans="1:24">
      <c r="A3" t="s">
        <v>10</v>
      </c>
      <c r="W3" s="76" t="s">
        <v>11</v>
      </c>
    </row>
    <row r="4" spans="1:24" ht="14.25" customHeight="1">
      <c r="A4" s="106" t="s">
        <v>12</v>
      </c>
      <c r="B4" s="107" t="s">
        <v>13</v>
      </c>
      <c r="C4" s="106" t="s">
        <v>14</v>
      </c>
      <c r="D4" s="106"/>
      <c r="E4" s="106"/>
      <c r="F4" s="106"/>
      <c r="G4" s="106"/>
      <c r="H4" s="106"/>
      <c r="I4" s="106"/>
      <c r="J4" s="106" t="s">
        <v>15</v>
      </c>
      <c r="K4" s="106"/>
      <c r="L4" s="106"/>
      <c r="M4" s="106"/>
      <c r="N4" s="106"/>
      <c r="O4" s="106"/>
      <c r="P4" s="106"/>
      <c r="Q4" s="106" t="s">
        <v>16</v>
      </c>
      <c r="R4" s="106"/>
      <c r="S4" s="106"/>
      <c r="T4" s="106"/>
      <c r="U4" s="106"/>
      <c r="V4" s="106"/>
      <c r="W4" s="106"/>
    </row>
    <row r="5" spans="1:24" s="72" customFormat="1" ht="14.25" customHeight="1">
      <c r="A5" s="106"/>
      <c r="B5" s="107"/>
      <c r="C5" s="106" t="s">
        <v>17</v>
      </c>
      <c r="D5" s="106" t="s">
        <v>18</v>
      </c>
      <c r="E5" s="106"/>
      <c r="F5" s="106"/>
      <c r="G5" s="106" t="s">
        <v>19</v>
      </c>
      <c r="H5" s="106"/>
      <c r="I5" s="106"/>
      <c r="J5" s="106" t="s">
        <v>17</v>
      </c>
      <c r="K5" s="106" t="s">
        <v>18</v>
      </c>
      <c r="L5" s="106"/>
      <c r="M5" s="106"/>
      <c r="N5" s="106" t="s">
        <v>19</v>
      </c>
      <c r="O5" s="106"/>
      <c r="P5" s="106"/>
      <c r="Q5" s="106" t="s">
        <v>17</v>
      </c>
      <c r="R5" s="106" t="s">
        <v>18</v>
      </c>
      <c r="S5" s="106"/>
      <c r="T5" s="106"/>
      <c r="U5" s="106" t="s">
        <v>19</v>
      </c>
      <c r="V5" s="106"/>
      <c r="W5" s="106"/>
    </row>
    <row r="6" spans="1:24" s="72" customFormat="1" ht="44.1" customHeight="1">
      <c r="A6" s="106"/>
      <c r="B6" s="107"/>
      <c r="C6" s="106"/>
      <c r="D6" s="73" t="s">
        <v>20</v>
      </c>
      <c r="E6" s="73" t="s">
        <v>21</v>
      </c>
      <c r="F6" s="73" t="s">
        <v>22</v>
      </c>
      <c r="G6" s="73" t="s">
        <v>20</v>
      </c>
      <c r="H6" s="73" t="s">
        <v>21</v>
      </c>
      <c r="I6" s="73" t="s">
        <v>22</v>
      </c>
      <c r="J6" s="106"/>
      <c r="K6" s="73" t="s">
        <v>20</v>
      </c>
      <c r="L6" s="73" t="s">
        <v>21</v>
      </c>
      <c r="M6" s="73" t="s">
        <v>22</v>
      </c>
      <c r="N6" s="73" t="s">
        <v>20</v>
      </c>
      <c r="O6" s="73" t="s">
        <v>21</v>
      </c>
      <c r="P6" s="73" t="s">
        <v>22</v>
      </c>
      <c r="Q6" s="106"/>
      <c r="R6" s="73" t="s">
        <v>20</v>
      </c>
      <c r="S6" s="73" t="s">
        <v>21</v>
      </c>
      <c r="T6" s="73" t="s">
        <v>22</v>
      </c>
      <c r="U6" s="73" t="s">
        <v>20</v>
      </c>
      <c r="V6" s="73" t="s">
        <v>21</v>
      </c>
      <c r="W6" s="73" t="s">
        <v>22</v>
      </c>
    </row>
    <row r="7" spans="1:24" s="72" customFormat="1">
      <c r="A7" s="70" t="s">
        <v>23</v>
      </c>
      <c r="B7" s="74"/>
      <c r="C7" s="74">
        <f>D7+G7</f>
        <v>3783.82</v>
      </c>
      <c r="D7" s="74">
        <f>E7</f>
        <v>2831.78</v>
      </c>
      <c r="E7" s="74">
        <v>2831.78</v>
      </c>
      <c r="F7" s="74"/>
      <c r="G7" s="74">
        <f>H7</f>
        <v>952.04</v>
      </c>
      <c r="H7" s="74">
        <v>952.04</v>
      </c>
      <c r="I7" s="74"/>
      <c r="J7" s="74">
        <f>+K7+N7</f>
        <v>3703.82</v>
      </c>
      <c r="K7" s="74">
        <f>L7</f>
        <v>2831.78</v>
      </c>
      <c r="L7" s="74">
        <v>2831.78</v>
      </c>
      <c r="M7" s="74"/>
      <c r="N7" s="74">
        <f>O7</f>
        <v>872.04</v>
      </c>
      <c r="O7" s="74">
        <f>952.04-80</f>
        <v>872.04</v>
      </c>
      <c r="P7" s="74"/>
      <c r="Q7" s="74">
        <f>+R7+U7</f>
        <v>3703.82</v>
      </c>
      <c r="R7" s="74">
        <f>S7</f>
        <v>2831.78</v>
      </c>
      <c r="S7" s="74">
        <v>2831.78</v>
      </c>
      <c r="T7" s="74"/>
      <c r="U7" s="74">
        <f>V7</f>
        <v>872.04</v>
      </c>
      <c r="V7" s="74">
        <f>952.04-80</f>
        <v>872.04</v>
      </c>
      <c r="W7" s="74"/>
    </row>
    <row r="8" spans="1:24" s="72" customFormat="1">
      <c r="A8" s="70" t="s">
        <v>24</v>
      </c>
      <c r="B8" s="74"/>
      <c r="C8" s="74">
        <f t="shared" ref="C8:C10" si="0">D8+G8</f>
        <v>3783.82</v>
      </c>
      <c r="D8" s="74">
        <f t="shared" ref="D8:D10" si="1">E8</f>
        <v>2831.78</v>
      </c>
      <c r="E8" s="74">
        <v>2831.78</v>
      </c>
      <c r="F8" s="74"/>
      <c r="G8" s="74">
        <f t="shared" ref="G8:G10" si="2">H8</f>
        <v>952.04</v>
      </c>
      <c r="H8" s="74">
        <v>952.04</v>
      </c>
      <c r="I8" s="74"/>
      <c r="J8" s="74">
        <f t="shared" ref="J8:J10" si="3">+K8+N8</f>
        <v>3703.82</v>
      </c>
      <c r="K8" s="74">
        <f t="shared" ref="K8:K10" si="4">L8</f>
        <v>2831.78</v>
      </c>
      <c r="L8" s="74">
        <v>2831.78</v>
      </c>
      <c r="M8" s="74"/>
      <c r="N8" s="74">
        <f t="shared" ref="N8:N10" si="5">O8</f>
        <v>872.04</v>
      </c>
      <c r="O8" s="74">
        <f t="shared" ref="O8:O10" si="6">952.04-80</f>
        <v>872.04</v>
      </c>
      <c r="P8" s="74"/>
      <c r="Q8" s="74">
        <f t="shared" ref="Q8:Q10" si="7">+R8+U8</f>
        <v>3703.82</v>
      </c>
      <c r="R8" s="74">
        <f t="shared" ref="R8:R10" si="8">S8</f>
        <v>2831.78</v>
      </c>
      <c r="S8" s="74">
        <v>2831.78</v>
      </c>
      <c r="T8" s="74"/>
      <c r="U8" s="74">
        <f t="shared" ref="U8:U10" si="9">V8</f>
        <v>872.04</v>
      </c>
      <c r="V8" s="74">
        <f t="shared" ref="V8:V10" si="10">952.04-80</f>
        <v>872.04</v>
      </c>
      <c r="W8" s="74"/>
    </row>
    <row r="9" spans="1:24" s="72" customFormat="1">
      <c r="A9" s="70" t="s">
        <v>25</v>
      </c>
      <c r="B9" s="74"/>
      <c r="C9" s="74">
        <f t="shared" si="0"/>
        <v>3783.82</v>
      </c>
      <c r="D9" s="74">
        <f t="shared" si="1"/>
        <v>2831.78</v>
      </c>
      <c r="E9" s="74">
        <v>2831.78</v>
      </c>
      <c r="F9" s="74"/>
      <c r="G9" s="74">
        <f t="shared" si="2"/>
        <v>952.04</v>
      </c>
      <c r="H9" s="74">
        <v>952.04</v>
      </c>
      <c r="I9" s="74"/>
      <c r="J9" s="74">
        <f t="shared" si="3"/>
        <v>3703.82</v>
      </c>
      <c r="K9" s="74">
        <f t="shared" si="4"/>
        <v>2831.78</v>
      </c>
      <c r="L9" s="74">
        <v>2831.78</v>
      </c>
      <c r="M9" s="74"/>
      <c r="N9" s="74">
        <f t="shared" si="5"/>
        <v>872.04</v>
      </c>
      <c r="O9" s="74">
        <f t="shared" si="6"/>
        <v>872.04</v>
      </c>
      <c r="P9" s="74"/>
      <c r="Q9" s="74">
        <f t="shared" si="7"/>
        <v>3703.82</v>
      </c>
      <c r="R9" s="74">
        <f t="shared" si="8"/>
        <v>2831.78</v>
      </c>
      <c r="S9" s="74">
        <v>2831.78</v>
      </c>
      <c r="T9" s="74"/>
      <c r="U9" s="74">
        <f t="shared" si="9"/>
        <v>872.04</v>
      </c>
      <c r="V9" s="74">
        <f t="shared" si="10"/>
        <v>872.04</v>
      </c>
      <c r="W9" s="74"/>
    </row>
    <row r="10" spans="1:24">
      <c r="A10" s="70" t="s">
        <v>117</v>
      </c>
      <c r="B10" s="71"/>
      <c r="C10" s="74">
        <f t="shared" si="0"/>
        <v>3783.82</v>
      </c>
      <c r="D10" s="74">
        <f t="shared" si="1"/>
        <v>2831.78</v>
      </c>
      <c r="E10" s="71">
        <v>2831.78</v>
      </c>
      <c r="F10" s="71"/>
      <c r="G10" s="74">
        <f t="shared" si="2"/>
        <v>952.04</v>
      </c>
      <c r="H10" s="71">
        <v>952.04</v>
      </c>
      <c r="I10" s="71"/>
      <c r="J10" s="74">
        <f t="shared" si="3"/>
        <v>3703.82</v>
      </c>
      <c r="K10" s="74">
        <f t="shared" si="4"/>
        <v>2831.78</v>
      </c>
      <c r="L10" s="71">
        <v>2831.78</v>
      </c>
      <c r="M10" s="71"/>
      <c r="N10" s="74">
        <f t="shared" si="5"/>
        <v>872.04</v>
      </c>
      <c r="O10" s="74">
        <f t="shared" si="6"/>
        <v>872.04</v>
      </c>
      <c r="P10" s="71"/>
      <c r="Q10" s="74">
        <f t="shared" si="7"/>
        <v>3703.82</v>
      </c>
      <c r="R10" s="74">
        <f t="shared" si="8"/>
        <v>2831.78</v>
      </c>
      <c r="S10" s="71">
        <v>2831.78</v>
      </c>
      <c r="T10" s="71"/>
      <c r="U10" s="74">
        <f t="shared" si="9"/>
        <v>872.04</v>
      </c>
      <c r="V10" s="74">
        <f t="shared" si="10"/>
        <v>872.04</v>
      </c>
      <c r="W10" s="71"/>
    </row>
    <row r="11" spans="1:24">
      <c r="A11" s="71"/>
      <c r="B11" s="71"/>
      <c r="C11" s="71"/>
      <c r="D11" s="71"/>
      <c r="E11" s="71"/>
      <c r="F11" s="71"/>
      <c r="G11" s="71"/>
      <c r="H11" s="71"/>
      <c r="I11" s="71"/>
      <c r="J11" s="71"/>
      <c r="K11" s="71"/>
      <c r="L11" s="71"/>
      <c r="M11" s="71"/>
      <c r="N11" s="71"/>
      <c r="O11" s="71"/>
      <c r="P11" s="71"/>
      <c r="Q11" s="71"/>
      <c r="R11" s="71"/>
      <c r="S11" s="71"/>
      <c r="T11" s="71"/>
      <c r="U11" s="71"/>
      <c r="V11" s="71"/>
      <c r="W11" s="71"/>
    </row>
    <row r="12" spans="1:24">
      <c r="A12" s="71"/>
      <c r="B12" s="71"/>
      <c r="C12" s="71"/>
      <c r="D12" s="71"/>
      <c r="E12" s="71"/>
      <c r="F12" s="71"/>
      <c r="G12" s="71"/>
      <c r="H12" s="71"/>
      <c r="I12" s="71"/>
      <c r="J12" s="71"/>
      <c r="K12" s="71"/>
      <c r="L12" s="71"/>
      <c r="M12" s="71"/>
      <c r="N12" s="71"/>
      <c r="O12" s="71"/>
      <c r="P12" s="71"/>
      <c r="Q12" s="71"/>
      <c r="R12" s="71"/>
      <c r="S12" s="71"/>
      <c r="T12" s="71"/>
      <c r="U12" s="71"/>
      <c r="V12" s="71"/>
      <c r="W12" s="71"/>
    </row>
    <row r="13" spans="1:24">
      <c r="A13" s="71"/>
      <c r="B13" s="71"/>
      <c r="C13" s="71"/>
      <c r="D13" s="71"/>
      <c r="E13" s="71"/>
      <c r="F13" s="71"/>
      <c r="G13" s="71"/>
      <c r="H13" s="71"/>
      <c r="I13" s="71"/>
      <c r="J13" s="71"/>
      <c r="K13" s="71"/>
      <c r="L13" s="71"/>
      <c r="M13" s="71"/>
      <c r="N13" s="71"/>
      <c r="O13" s="71"/>
      <c r="P13" s="71"/>
      <c r="Q13" s="71"/>
      <c r="R13" s="71"/>
      <c r="S13" s="71"/>
      <c r="T13" s="71"/>
      <c r="U13" s="71"/>
      <c r="V13" s="71"/>
      <c r="W13" s="71"/>
    </row>
    <row r="14" spans="1:24">
      <c r="A14" s="71"/>
      <c r="B14" s="71"/>
      <c r="C14" s="71"/>
      <c r="D14" s="71"/>
      <c r="E14" s="71"/>
      <c r="F14" s="71"/>
      <c r="G14" s="71"/>
      <c r="H14" s="71"/>
      <c r="I14" s="71"/>
      <c r="J14" s="71"/>
      <c r="K14" s="71"/>
      <c r="L14" s="71"/>
      <c r="M14" s="71"/>
      <c r="N14" s="71"/>
      <c r="O14" s="71"/>
      <c r="P14" s="71"/>
      <c r="Q14" s="71"/>
      <c r="R14" s="71"/>
      <c r="S14" s="71"/>
      <c r="T14" s="71"/>
      <c r="U14" s="71"/>
      <c r="V14" s="71"/>
      <c r="W14" s="71"/>
    </row>
    <row r="15" spans="1:24">
      <c r="A15" s="71"/>
      <c r="B15" s="71"/>
      <c r="C15" s="71"/>
      <c r="D15" s="71"/>
      <c r="E15" s="71"/>
      <c r="F15" s="71"/>
      <c r="G15" s="71"/>
      <c r="H15" s="71"/>
      <c r="I15" s="71"/>
      <c r="J15" s="71"/>
      <c r="K15" s="71"/>
      <c r="L15" s="71"/>
      <c r="M15" s="71"/>
      <c r="N15" s="71"/>
      <c r="O15" s="71"/>
      <c r="P15" s="71"/>
      <c r="Q15" s="71"/>
      <c r="R15" s="71"/>
      <c r="S15" s="71"/>
      <c r="T15" s="71"/>
      <c r="U15" s="71"/>
      <c r="V15" s="71"/>
      <c r="W15" s="71"/>
    </row>
    <row r="16" spans="1:24">
      <c r="A16" s="71"/>
      <c r="B16" s="71"/>
      <c r="C16" s="71"/>
      <c r="D16" s="71"/>
      <c r="E16" s="71"/>
      <c r="F16" s="71"/>
      <c r="G16" s="71"/>
      <c r="H16" s="71"/>
      <c r="I16" s="71"/>
      <c r="J16" s="71"/>
      <c r="K16" s="71"/>
      <c r="L16" s="71"/>
      <c r="M16" s="71"/>
      <c r="N16" s="71"/>
      <c r="O16" s="71"/>
      <c r="P16" s="71"/>
      <c r="Q16" s="71"/>
      <c r="R16" s="71"/>
      <c r="S16" s="71"/>
      <c r="T16" s="71"/>
      <c r="U16" s="71"/>
      <c r="V16" s="71"/>
      <c r="W16" s="71"/>
    </row>
    <row r="17" spans="1:23">
      <c r="A17" s="71"/>
      <c r="B17" s="71"/>
      <c r="C17" s="71"/>
      <c r="D17" s="71"/>
      <c r="E17" s="71"/>
      <c r="F17" s="71"/>
      <c r="G17" s="71"/>
      <c r="H17" s="71"/>
      <c r="I17" s="71"/>
      <c r="J17" s="71"/>
      <c r="K17" s="71"/>
      <c r="L17" s="71"/>
      <c r="M17" s="71"/>
      <c r="N17" s="71"/>
      <c r="O17" s="71"/>
      <c r="P17" s="71"/>
      <c r="Q17" s="71"/>
      <c r="R17" s="71"/>
      <c r="S17" s="71"/>
      <c r="T17" s="71"/>
      <c r="U17" s="71"/>
      <c r="V17" s="71"/>
      <c r="W17" s="71"/>
    </row>
    <row r="18" spans="1:23">
      <c r="A18" s="71"/>
      <c r="B18" s="71"/>
      <c r="C18" s="71"/>
      <c r="D18" s="71"/>
      <c r="E18" s="71"/>
      <c r="F18" s="71"/>
      <c r="G18" s="71"/>
      <c r="H18" s="71"/>
      <c r="I18" s="71"/>
      <c r="J18" s="71"/>
      <c r="K18" s="71"/>
      <c r="L18" s="71"/>
      <c r="M18" s="71"/>
      <c r="N18" s="71"/>
      <c r="O18" s="71"/>
      <c r="P18" s="71"/>
      <c r="Q18" s="71"/>
      <c r="R18" s="71"/>
      <c r="S18" s="71"/>
      <c r="T18" s="71"/>
      <c r="U18" s="71"/>
      <c r="V18" s="71"/>
      <c r="W18" s="71"/>
    </row>
    <row r="19" spans="1:23">
      <c r="A19" s="71"/>
      <c r="B19" s="71"/>
      <c r="C19" s="71"/>
      <c r="D19" s="71"/>
      <c r="E19" s="71"/>
      <c r="F19" s="71"/>
      <c r="G19" s="71"/>
      <c r="H19" s="71"/>
      <c r="I19" s="71"/>
      <c r="J19" s="71"/>
      <c r="K19" s="71"/>
      <c r="L19" s="71"/>
      <c r="M19" s="71"/>
      <c r="N19" s="71"/>
      <c r="O19" s="71"/>
      <c r="P19" s="71"/>
      <c r="Q19" s="71"/>
      <c r="R19" s="71"/>
      <c r="S19" s="71"/>
      <c r="T19" s="71"/>
      <c r="U19" s="71"/>
      <c r="V19" s="71"/>
      <c r="W19" s="71"/>
    </row>
    <row r="20" spans="1:23">
      <c r="A20" s="71"/>
      <c r="B20" s="71"/>
      <c r="C20" s="71"/>
      <c r="D20" s="71"/>
      <c r="E20" s="71"/>
      <c r="F20" s="71"/>
      <c r="G20" s="71"/>
      <c r="H20" s="71"/>
      <c r="I20" s="71"/>
      <c r="J20" s="71"/>
      <c r="K20" s="71"/>
      <c r="L20" s="71"/>
      <c r="M20" s="71"/>
      <c r="N20" s="71"/>
      <c r="O20" s="71"/>
      <c r="P20" s="71"/>
      <c r="Q20" s="71"/>
      <c r="R20" s="71"/>
      <c r="S20" s="71"/>
      <c r="T20" s="71"/>
      <c r="U20" s="71"/>
      <c r="V20" s="71"/>
      <c r="W20" s="71"/>
    </row>
    <row r="21" spans="1:23" ht="271.5" hidden="1" customHeight="1">
      <c r="A21" s="71"/>
      <c r="B21" s="71"/>
      <c r="C21" s="71"/>
      <c r="D21" s="71"/>
      <c r="E21" s="71"/>
      <c r="F21" s="71"/>
      <c r="G21" s="71"/>
      <c r="H21" s="71"/>
      <c r="I21" s="71"/>
      <c r="J21" s="71"/>
      <c r="K21" s="71"/>
      <c r="L21" s="71"/>
      <c r="M21" s="71"/>
      <c r="N21" s="71"/>
      <c r="O21" s="71"/>
      <c r="P21" s="71"/>
      <c r="Q21" s="71"/>
      <c r="R21" s="71"/>
      <c r="S21" s="71"/>
      <c r="T21" s="71"/>
      <c r="U21" s="71"/>
      <c r="V21" s="71"/>
      <c r="W21" s="71"/>
    </row>
    <row r="22" spans="1:23">
      <c r="A22" s="71"/>
      <c r="B22" s="71"/>
      <c r="C22" s="71"/>
      <c r="D22" s="71"/>
      <c r="E22" s="71"/>
      <c r="F22" s="71"/>
      <c r="G22" s="71"/>
      <c r="H22" s="71"/>
      <c r="I22" s="71"/>
      <c r="J22" s="71"/>
      <c r="K22" s="71"/>
      <c r="L22" s="71"/>
      <c r="M22" s="71"/>
      <c r="N22" s="71"/>
      <c r="O22" s="71"/>
      <c r="P22" s="71"/>
      <c r="Q22" s="71"/>
      <c r="R22" s="71"/>
      <c r="S22" s="71"/>
      <c r="T22" s="71"/>
      <c r="U22" s="71"/>
      <c r="V22" s="71"/>
      <c r="W22" s="71"/>
    </row>
    <row r="23" spans="1:23">
      <c r="A23" s="71"/>
      <c r="B23" s="71"/>
      <c r="C23" s="71"/>
      <c r="D23" s="71"/>
      <c r="E23" s="71"/>
      <c r="F23" s="71"/>
      <c r="G23" s="71"/>
      <c r="H23" s="71"/>
      <c r="I23" s="71"/>
      <c r="J23" s="71"/>
      <c r="K23" s="71"/>
      <c r="L23" s="71"/>
      <c r="M23" s="71"/>
      <c r="N23" s="71"/>
      <c r="O23" s="71"/>
      <c r="P23" s="71"/>
      <c r="Q23" s="71"/>
      <c r="R23" s="71"/>
      <c r="S23" s="71"/>
      <c r="T23" s="71"/>
      <c r="U23" s="71"/>
      <c r="V23" s="71"/>
      <c r="W23" s="71"/>
    </row>
    <row r="24" spans="1:23">
      <c r="A24" s="71"/>
      <c r="B24" s="71"/>
      <c r="C24" s="71"/>
      <c r="D24" s="71"/>
      <c r="E24" s="71"/>
      <c r="F24" s="71"/>
      <c r="G24" s="71"/>
      <c r="H24" s="71"/>
      <c r="I24" s="71"/>
      <c r="J24" s="71"/>
      <c r="K24" s="71"/>
      <c r="L24" s="71"/>
      <c r="M24" s="71"/>
      <c r="N24" s="71"/>
      <c r="O24" s="71"/>
      <c r="P24" s="71"/>
      <c r="Q24" s="71"/>
      <c r="R24" s="71"/>
      <c r="S24" s="71"/>
      <c r="T24" s="71"/>
      <c r="U24" s="71"/>
      <c r="V24" s="71"/>
      <c r="W24" s="71"/>
    </row>
    <row r="25" spans="1:23">
      <c r="A25" s="71"/>
      <c r="B25" s="71"/>
      <c r="C25" s="71"/>
      <c r="D25" s="71"/>
      <c r="E25" s="71"/>
      <c r="F25" s="71"/>
      <c r="G25" s="71"/>
      <c r="H25" s="71"/>
      <c r="I25" s="71"/>
      <c r="J25" s="71"/>
      <c r="K25" s="71"/>
      <c r="L25" s="71"/>
      <c r="M25" s="71"/>
      <c r="N25" s="71"/>
      <c r="O25" s="71"/>
      <c r="P25" s="71"/>
      <c r="Q25" s="71"/>
      <c r="R25" s="71"/>
      <c r="S25" s="71"/>
      <c r="T25" s="71"/>
      <c r="U25" s="71"/>
      <c r="V25" s="71"/>
      <c r="W25" s="71"/>
    </row>
    <row r="26" spans="1:23">
      <c r="A26" s="71"/>
      <c r="B26" s="71"/>
      <c r="C26" s="71"/>
      <c r="D26" s="71"/>
      <c r="E26" s="71"/>
      <c r="F26" s="71"/>
      <c r="G26" s="71"/>
      <c r="H26" s="71"/>
      <c r="I26" s="71"/>
      <c r="J26" s="71"/>
      <c r="K26" s="71"/>
      <c r="L26" s="71"/>
      <c r="M26" s="71"/>
      <c r="N26" s="71"/>
      <c r="O26" s="71"/>
      <c r="P26" s="71"/>
      <c r="Q26" s="71"/>
      <c r="R26" s="71"/>
      <c r="S26" s="71"/>
      <c r="T26" s="71"/>
      <c r="U26" s="71"/>
      <c r="V26" s="71"/>
      <c r="W26" s="71"/>
    </row>
    <row r="27" spans="1:23">
      <c r="A27" s="71"/>
      <c r="B27" s="71"/>
      <c r="C27" s="71"/>
      <c r="D27" s="71"/>
      <c r="E27" s="71"/>
      <c r="F27" s="71"/>
      <c r="G27" s="71"/>
      <c r="H27" s="71"/>
      <c r="I27" s="71"/>
      <c r="J27" s="71"/>
      <c r="K27" s="71"/>
      <c r="L27" s="71"/>
      <c r="M27" s="71"/>
      <c r="N27" s="71"/>
      <c r="O27" s="71"/>
      <c r="P27" s="71"/>
      <c r="Q27" s="71"/>
      <c r="R27" s="71"/>
      <c r="S27" s="71"/>
      <c r="T27" s="71"/>
      <c r="U27" s="71"/>
      <c r="V27" s="71"/>
      <c r="W27" s="71"/>
    </row>
    <row r="28" spans="1:23">
      <c r="A28" s="71"/>
      <c r="B28" s="71"/>
      <c r="C28" s="71"/>
      <c r="D28" s="71"/>
      <c r="E28" s="71"/>
      <c r="F28" s="71"/>
      <c r="G28" s="71"/>
      <c r="H28" s="71"/>
      <c r="I28" s="71"/>
      <c r="J28" s="71"/>
      <c r="K28" s="71"/>
      <c r="L28" s="71"/>
      <c r="M28" s="71"/>
      <c r="N28" s="71"/>
      <c r="O28" s="71"/>
      <c r="P28" s="71"/>
      <c r="Q28" s="71"/>
      <c r="R28" s="71"/>
      <c r="S28" s="71"/>
      <c r="T28" s="71"/>
      <c r="U28" s="71"/>
      <c r="V28" s="71"/>
      <c r="W28" s="71"/>
    </row>
    <row r="29" spans="1:23">
      <c r="A29" s="71"/>
      <c r="B29" s="71"/>
      <c r="C29" s="71"/>
      <c r="D29" s="71"/>
      <c r="E29" s="71"/>
      <c r="F29" s="71"/>
      <c r="G29" s="71"/>
      <c r="H29" s="71"/>
      <c r="I29" s="71"/>
      <c r="J29" s="71"/>
      <c r="K29" s="71"/>
      <c r="L29" s="71"/>
      <c r="M29" s="71"/>
      <c r="N29" s="71"/>
      <c r="O29" s="71"/>
      <c r="P29" s="71"/>
      <c r="Q29" s="71"/>
      <c r="R29" s="71"/>
      <c r="S29" s="71"/>
      <c r="T29" s="71"/>
      <c r="U29" s="71"/>
      <c r="V29" s="71"/>
      <c r="W29" s="71"/>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20"/>
  <sheetViews>
    <sheetView tabSelected="1" workbookViewId="0">
      <selection activeCell="C22" sqref="C22"/>
    </sheetView>
  </sheetViews>
  <sheetFormatPr defaultColWidth="9" defaultRowHeight="14.25"/>
  <cols>
    <col min="1" max="1" width="12.125" customWidth="1"/>
    <col min="2" max="2" width="11.375" customWidth="1"/>
    <col min="3" max="3" width="48.5" customWidth="1"/>
    <col min="4" max="4" width="16" customWidth="1"/>
    <col min="5" max="7" width="11.375" customWidth="1"/>
  </cols>
  <sheetData>
    <row r="1" spans="1:7">
      <c r="G1" s="68" t="s">
        <v>27</v>
      </c>
    </row>
    <row r="2" spans="1:7" ht="25.5">
      <c r="A2" s="108" t="s">
        <v>28</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952.04</v>
      </c>
      <c r="F8" s="98">
        <f>F9</f>
        <v>952.04</v>
      </c>
      <c r="G8" s="71"/>
    </row>
    <row r="9" spans="1:7" ht="21" customHeight="1">
      <c r="A9" s="70" t="s">
        <v>24</v>
      </c>
      <c r="B9" s="70"/>
      <c r="C9" s="71"/>
      <c r="D9" s="71"/>
      <c r="E9" s="98">
        <f>SUM(E10:E18)</f>
        <v>952.04</v>
      </c>
      <c r="F9" s="98">
        <f>SUM(F10:F18)</f>
        <v>952.04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122</v>
      </c>
      <c r="B14" s="99" t="s">
        <v>118</v>
      </c>
      <c r="C14" s="101" t="s">
        <v>131</v>
      </c>
      <c r="D14" s="100" t="s">
        <v>119</v>
      </c>
      <c r="E14" s="102">
        <v>80</v>
      </c>
      <c r="F14" s="102">
        <v>80</v>
      </c>
      <c r="G14" s="71"/>
    </row>
    <row r="15" spans="1:7" ht="21" customHeight="1">
      <c r="A15" s="70" t="s">
        <v>123</v>
      </c>
      <c r="B15" s="99" t="s">
        <v>118</v>
      </c>
      <c r="C15" s="101" t="s">
        <v>132</v>
      </c>
      <c r="D15" s="100" t="s">
        <v>119</v>
      </c>
      <c r="E15" s="102">
        <v>547.4</v>
      </c>
      <c r="F15" s="102">
        <v>547.4</v>
      </c>
      <c r="G15" s="71"/>
    </row>
    <row r="16" spans="1:7" ht="21" customHeight="1">
      <c r="A16" s="70" t="s">
        <v>124</v>
      </c>
      <c r="B16" s="99" t="s">
        <v>118</v>
      </c>
      <c r="C16" s="101" t="s">
        <v>133</v>
      </c>
      <c r="D16" s="100" t="s">
        <v>119</v>
      </c>
      <c r="E16" s="102">
        <v>121.64</v>
      </c>
      <c r="F16" s="102">
        <v>121.64</v>
      </c>
      <c r="G16" s="71"/>
    </row>
    <row r="17" spans="1:7" ht="21" customHeight="1">
      <c r="A17" s="70" t="s">
        <v>125</v>
      </c>
      <c r="B17" s="99" t="s">
        <v>118</v>
      </c>
      <c r="C17" s="101" t="s">
        <v>134</v>
      </c>
      <c r="D17" s="100" t="s">
        <v>119</v>
      </c>
      <c r="E17" s="102">
        <v>18.079999999999998</v>
      </c>
      <c r="F17" s="102">
        <v>18.079999999999998</v>
      </c>
      <c r="G17" s="71"/>
    </row>
    <row r="18" spans="1:7" ht="21" customHeight="1">
      <c r="A18" s="70" t="s">
        <v>126</v>
      </c>
      <c r="B18" s="99" t="s">
        <v>118</v>
      </c>
      <c r="C18" s="101" t="s">
        <v>135</v>
      </c>
      <c r="D18" s="100" t="s">
        <v>119</v>
      </c>
      <c r="E18" s="102">
        <v>45</v>
      </c>
      <c r="F18" s="102">
        <v>45</v>
      </c>
      <c r="G18" s="71"/>
    </row>
    <row r="19" spans="1:7" ht="21" customHeight="1">
      <c r="A19" s="70" t="s">
        <v>26</v>
      </c>
      <c r="B19" s="70"/>
      <c r="C19" s="71"/>
      <c r="D19" s="71"/>
      <c r="E19" s="71"/>
      <c r="F19" s="71"/>
      <c r="G19" s="71"/>
    </row>
    <row r="20" spans="1:7" ht="48.75" customHeight="1">
      <c r="A20" s="110"/>
      <c r="B20" s="110"/>
      <c r="C20" s="111"/>
      <c r="D20" s="111"/>
      <c r="E20" s="111"/>
      <c r="F20" s="111"/>
      <c r="G20" s="111"/>
    </row>
  </sheetData>
  <mergeCells count="10">
    <mergeCell ref="A2:G2"/>
    <mergeCell ref="E5:G5"/>
    <mergeCell ref="A20:G20"/>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1"/>
  <sheetViews>
    <sheetView topLeftCell="A4" workbookViewId="0">
      <selection activeCell="D25" sqref="D25"/>
    </sheetView>
  </sheetViews>
  <sheetFormatPr defaultColWidth="9" defaultRowHeight="14.25"/>
  <cols>
    <col min="1" max="1" width="12.125" customWidth="1"/>
    <col min="2" max="2" width="9.125" customWidth="1"/>
    <col min="3" max="3" width="26.625" customWidth="1"/>
    <col min="4" max="4" width="14.375" customWidth="1"/>
    <col min="5" max="7" width="11.375" customWidth="1"/>
  </cols>
  <sheetData>
    <row r="1" spans="1:7">
      <c r="G1" s="68" t="s">
        <v>37</v>
      </c>
    </row>
    <row r="2" spans="1:7" ht="25.5">
      <c r="A2" s="108" t="s">
        <v>38</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872.04</v>
      </c>
      <c r="F8" s="98">
        <f>F9</f>
        <v>872.04</v>
      </c>
      <c r="G8" s="71"/>
    </row>
    <row r="9" spans="1:7" ht="21" customHeight="1">
      <c r="A9" s="70" t="s">
        <v>24</v>
      </c>
      <c r="B9" s="70"/>
      <c r="C9" s="71"/>
      <c r="D9" s="71"/>
      <c r="E9" s="98">
        <f>SUM(E10:E17)</f>
        <v>872.04</v>
      </c>
      <c r="F9" s="98">
        <f>SUM(F10:F17)</f>
        <v>872.04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136</v>
      </c>
      <c r="B14" s="99" t="s">
        <v>118</v>
      </c>
      <c r="C14" s="101" t="s">
        <v>132</v>
      </c>
      <c r="D14" s="100" t="s">
        <v>119</v>
      </c>
      <c r="E14" s="102">
        <v>547.4</v>
      </c>
      <c r="F14" s="102">
        <v>547.4</v>
      </c>
      <c r="G14" s="71"/>
    </row>
    <row r="15" spans="1:7" ht="21" customHeight="1">
      <c r="A15" s="70" t="s">
        <v>137</v>
      </c>
      <c r="B15" s="99" t="s">
        <v>118</v>
      </c>
      <c r="C15" s="101" t="s">
        <v>133</v>
      </c>
      <c r="D15" s="100" t="s">
        <v>119</v>
      </c>
      <c r="E15" s="102">
        <v>121.64</v>
      </c>
      <c r="F15" s="102">
        <v>121.64</v>
      </c>
      <c r="G15" s="71"/>
    </row>
    <row r="16" spans="1:7" ht="21" customHeight="1">
      <c r="A16" s="70" t="s">
        <v>138</v>
      </c>
      <c r="B16" s="99" t="s">
        <v>118</v>
      </c>
      <c r="C16" s="101" t="s">
        <v>134</v>
      </c>
      <c r="D16" s="100" t="s">
        <v>119</v>
      </c>
      <c r="E16" s="102">
        <v>18.079999999999998</v>
      </c>
      <c r="F16" s="102">
        <v>18.079999999999998</v>
      </c>
      <c r="G16" s="71"/>
    </row>
    <row r="17" spans="1:7" ht="21" customHeight="1">
      <c r="A17" s="70" t="s">
        <v>139</v>
      </c>
      <c r="B17" s="99" t="s">
        <v>118</v>
      </c>
      <c r="C17" s="101" t="s">
        <v>135</v>
      </c>
      <c r="D17" s="100" t="s">
        <v>119</v>
      </c>
      <c r="E17" s="102">
        <v>45</v>
      </c>
      <c r="F17" s="102">
        <v>45</v>
      </c>
      <c r="G17" s="71"/>
    </row>
    <row r="18" spans="1:7" ht="21" customHeight="1">
      <c r="A18" s="70"/>
      <c r="B18" s="70"/>
      <c r="C18" s="71"/>
      <c r="D18" s="71"/>
      <c r="E18" s="71"/>
      <c r="F18" s="71"/>
      <c r="G18" s="71"/>
    </row>
    <row r="19" spans="1:7" ht="21" customHeight="1">
      <c r="A19" s="70"/>
      <c r="B19" s="70"/>
      <c r="C19" s="71"/>
      <c r="D19" s="71"/>
      <c r="E19" s="71"/>
      <c r="F19" s="71"/>
      <c r="G19" s="71"/>
    </row>
    <row r="20" spans="1:7" ht="21" customHeight="1">
      <c r="A20" s="70"/>
      <c r="B20" s="70"/>
      <c r="C20" s="71"/>
      <c r="D20" s="71"/>
      <c r="E20" s="71"/>
      <c r="F20" s="71"/>
      <c r="G20" s="71"/>
    </row>
    <row r="21" spans="1:7" ht="48.75" customHeight="1">
      <c r="A21" s="110"/>
      <c r="B21" s="110"/>
      <c r="C21" s="111"/>
      <c r="D21" s="111"/>
      <c r="E21" s="111"/>
      <c r="F21" s="111"/>
      <c r="G21" s="111"/>
    </row>
  </sheetData>
  <mergeCells count="10">
    <mergeCell ref="A2:G2"/>
    <mergeCell ref="E5:G5"/>
    <mergeCell ref="A21:G21"/>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topLeftCell="A7" workbookViewId="0">
      <selection activeCell="D26" sqref="D26"/>
    </sheetView>
  </sheetViews>
  <sheetFormatPr defaultColWidth="9" defaultRowHeight="14.25"/>
  <cols>
    <col min="1" max="1" width="12.125" customWidth="1"/>
    <col min="2" max="2" width="9.875" customWidth="1"/>
    <col min="3" max="3" width="33.875" customWidth="1"/>
    <col min="4" max="4" width="14.375" customWidth="1"/>
    <col min="5" max="7" width="11.375" customWidth="1"/>
  </cols>
  <sheetData>
    <row r="1" spans="1:7">
      <c r="G1" s="68" t="s">
        <v>39</v>
      </c>
    </row>
    <row r="2" spans="1:7" ht="25.5">
      <c r="A2" s="108" t="s">
        <v>40</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872.04</v>
      </c>
      <c r="F8" s="98">
        <f>F9</f>
        <v>872.04</v>
      </c>
      <c r="G8" s="71"/>
    </row>
    <row r="9" spans="1:7" ht="21" customHeight="1">
      <c r="A9" s="70" t="s">
        <v>24</v>
      </c>
      <c r="B9" s="70"/>
      <c r="C9" s="71"/>
      <c r="D9" s="71"/>
      <c r="E9" s="98">
        <f>SUM(E10:E17)</f>
        <v>872.04</v>
      </c>
      <c r="F9" s="98">
        <f>SUM(F10:F17)</f>
        <v>872.04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136</v>
      </c>
      <c r="B14" s="99" t="s">
        <v>118</v>
      </c>
      <c r="C14" s="101" t="s">
        <v>132</v>
      </c>
      <c r="D14" s="100" t="s">
        <v>119</v>
      </c>
      <c r="E14" s="102">
        <v>547.4</v>
      </c>
      <c r="F14" s="102">
        <v>547.4</v>
      </c>
      <c r="G14" s="71"/>
    </row>
    <row r="15" spans="1:7" ht="21" customHeight="1">
      <c r="A15" s="70" t="s">
        <v>137</v>
      </c>
      <c r="B15" s="99" t="s">
        <v>118</v>
      </c>
      <c r="C15" s="101" t="s">
        <v>133</v>
      </c>
      <c r="D15" s="100" t="s">
        <v>119</v>
      </c>
      <c r="E15" s="102">
        <v>121.64</v>
      </c>
      <c r="F15" s="102">
        <v>121.64</v>
      </c>
      <c r="G15" s="71"/>
    </row>
    <row r="16" spans="1:7" ht="21" customHeight="1">
      <c r="A16" s="70" t="s">
        <v>138</v>
      </c>
      <c r="B16" s="99" t="s">
        <v>118</v>
      </c>
      <c r="C16" s="101" t="s">
        <v>134</v>
      </c>
      <c r="D16" s="100" t="s">
        <v>119</v>
      </c>
      <c r="E16" s="102">
        <v>18.079999999999998</v>
      </c>
      <c r="F16" s="102">
        <v>18.079999999999998</v>
      </c>
      <c r="G16" s="71"/>
    </row>
    <row r="17" spans="1:7" ht="21" customHeight="1">
      <c r="A17" s="70" t="s">
        <v>139</v>
      </c>
      <c r="B17" s="99" t="s">
        <v>118</v>
      </c>
      <c r="C17" s="101" t="s">
        <v>135</v>
      </c>
      <c r="D17" s="100" t="s">
        <v>119</v>
      </c>
      <c r="E17" s="102">
        <v>45</v>
      </c>
      <c r="F17" s="102">
        <v>45</v>
      </c>
      <c r="G17" s="71"/>
    </row>
    <row r="18" spans="1:7" ht="21" customHeight="1">
      <c r="A18" s="70"/>
      <c r="B18" s="70"/>
      <c r="C18" s="71"/>
      <c r="D18" s="71"/>
      <c r="E18" s="71"/>
      <c r="F18" s="71"/>
      <c r="G18" s="71"/>
    </row>
    <row r="19" spans="1:7" ht="21" customHeight="1">
      <c r="A19" s="70"/>
      <c r="B19" s="70"/>
      <c r="C19" s="71"/>
      <c r="D19" s="71"/>
      <c r="E19" s="71"/>
      <c r="F19" s="71"/>
      <c r="G19" s="71"/>
    </row>
    <row r="20" spans="1:7" ht="21" customHeight="1">
      <c r="A20" s="70"/>
      <c r="B20" s="70"/>
      <c r="C20" s="71"/>
      <c r="D20" s="71"/>
      <c r="E20" s="71"/>
      <c r="F20" s="71"/>
      <c r="G20" s="71"/>
    </row>
    <row r="21" spans="1:7" ht="21" customHeight="1">
      <c r="A21" s="70"/>
      <c r="B21" s="70"/>
      <c r="C21" s="71"/>
      <c r="D21" s="71"/>
      <c r="E21" s="71"/>
      <c r="F21" s="71"/>
      <c r="G21" s="71"/>
    </row>
    <row r="22" spans="1:7" ht="48.75" customHeight="1">
      <c r="A22" s="110"/>
      <c r="B22" s="110"/>
      <c r="C22" s="111"/>
      <c r="D22" s="111"/>
      <c r="E22" s="111"/>
      <c r="F22" s="111"/>
      <c r="G22" s="111"/>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U28" sqref="U28"/>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8" t="s">
        <v>41</v>
      </c>
      <c r="B1" s="118"/>
      <c r="C1" s="118"/>
      <c r="D1" s="118"/>
      <c r="E1" s="118"/>
      <c r="F1" s="118"/>
    </row>
    <row r="2" spans="1:21" ht="28.5" customHeight="1">
      <c r="A2" s="119" t="s">
        <v>42</v>
      </c>
      <c r="B2" s="119"/>
      <c r="C2" s="119"/>
      <c r="D2" s="119"/>
      <c r="E2" s="119"/>
      <c r="F2" s="119"/>
      <c r="G2" s="119"/>
      <c r="H2" s="119"/>
      <c r="I2" s="119"/>
      <c r="J2" s="119"/>
      <c r="K2" s="119"/>
      <c r="L2" s="119"/>
      <c r="M2" s="119"/>
      <c r="N2" s="119"/>
      <c r="O2" s="119"/>
      <c r="P2" s="119"/>
      <c r="Q2" s="119"/>
      <c r="R2" s="119"/>
      <c r="S2" s="119"/>
      <c r="T2" s="119"/>
      <c r="U2" s="119"/>
    </row>
    <row r="3" spans="1:21" ht="21" customHeight="1">
      <c r="T3" s="4" t="s">
        <v>11</v>
      </c>
    </row>
    <row r="4" spans="1:21" s="62" customFormat="1" ht="21.75" customHeight="1">
      <c r="A4" s="127" t="s">
        <v>43</v>
      </c>
      <c r="B4" s="127" t="s">
        <v>44</v>
      </c>
      <c r="C4" s="127" t="s">
        <v>45</v>
      </c>
      <c r="D4" s="127" t="s">
        <v>46</v>
      </c>
      <c r="E4" s="120" t="s">
        <v>47</v>
      </c>
      <c r="F4" s="120" t="s">
        <v>48</v>
      </c>
      <c r="G4" s="120" t="s">
        <v>49</v>
      </c>
      <c r="H4" s="120"/>
      <c r="I4" s="121" t="s">
        <v>50</v>
      </c>
      <c r="J4" s="122"/>
      <c r="K4" s="122"/>
      <c r="L4" s="122"/>
      <c r="M4" s="122"/>
      <c r="N4" s="122"/>
      <c r="O4" s="123"/>
      <c r="P4" s="123"/>
      <c r="Q4" s="123"/>
      <c r="R4" s="123"/>
      <c r="S4" s="123"/>
      <c r="T4" s="123"/>
      <c r="U4" s="124"/>
    </row>
    <row r="5" spans="1:21" s="62" customFormat="1" ht="28.5" customHeight="1">
      <c r="A5" s="128"/>
      <c r="B5" s="128"/>
      <c r="C5" s="128"/>
      <c r="D5" s="128"/>
      <c r="E5" s="120"/>
      <c r="F5" s="120"/>
      <c r="G5" s="120" t="s">
        <v>18</v>
      </c>
      <c r="H5" s="130" t="s">
        <v>19</v>
      </c>
      <c r="I5" s="120" t="s">
        <v>17</v>
      </c>
      <c r="J5" s="120" t="s">
        <v>51</v>
      </c>
      <c r="K5" s="120" t="s">
        <v>52</v>
      </c>
      <c r="L5" s="120" t="s">
        <v>53</v>
      </c>
      <c r="M5" s="120" t="s">
        <v>54</v>
      </c>
      <c r="N5" s="120" t="s">
        <v>55</v>
      </c>
      <c r="O5" s="124" t="s">
        <v>56</v>
      </c>
      <c r="P5" s="120" t="s">
        <v>57</v>
      </c>
      <c r="Q5" s="120" t="s">
        <v>58</v>
      </c>
      <c r="R5" s="120" t="s">
        <v>59</v>
      </c>
      <c r="S5" s="120" t="s">
        <v>60</v>
      </c>
      <c r="T5" s="120" t="s">
        <v>61</v>
      </c>
      <c r="U5" s="120"/>
    </row>
    <row r="6" spans="1:21" s="62" customFormat="1" ht="60" customHeight="1">
      <c r="A6" s="129"/>
      <c r="B6" s="129"/>
      <c r="C6" s="129"/>
      <c r="D6" s="129"/>
      <c r="E6" s="120"/>
      <c r="F6" s="120"/>
      <c r="G6" s="120"/>
      <c r="H6" s="130"/>
      <c r="I6" s="120"/>
      <c r="J6" s="120"/>
      <c r="K6" s="120"/>
      <c r="L6" s="120"/>
      <c r="M6" s="120"/>
      <c r="N6" s="120"/>
      <c r="O6" s="124"/>
      <c r="P6" s="120"/>
      <c r="Q6" s="120"/>
      <c r="R6" s="120"/>
      <c r="S6" s="120"/>
      <c r="T6" s="63" t="s">
        <v>62</v>
      </c>
      <c r="U6" s="63" t="s">
        <v>63</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25" t="s">
        <v>64</v>
      </c>
      <c r="B25" s="125"/>
      <c r="C25" s="125"/>
      <c r="D25" s="125"/>
      <c r="E25" s="125"/>
      <c r="F25" s="125"/>
      <c r="G25" s="125"/>
      <c r="H25" s="125"/>
      <c r="I25" s="125"/>
      <c r="J25" s="125"/>
      <c r="K25" s="125"/>
      <c r="L25" s="125"/>
      <c r="M25" s="125"/>
      <c r="N25" s="125"/>
      <c r="O25" s="125"/>
      <c r="P25" s="125"/>
      <c r="Q25" s="125"/>
      <c r="R25" s="125"/>
      <c r="S25" s="125"/>
      <c r="T25" s="125"/>
      <c r="U25" s="125"/>
    </row>
    <row r="26" spans="1:21" ht="36" customHeight="1">
      <c r="A26" s="126" t="s">
        <v>65</v>
      </c>
      <c r="B26" s="126"/>
      <c r="C26" s="126"/>
      <c r="D26" s="126"/>
      <c r="E26" s="126"/>
      <c r="F26" s="126"/>
      <c r="G26" s="126"/>
      <c r="H26" s="126"/>
      <c r="I26" s="126"/>
      <c r="J26" s="126"/>
      <c r="K26" s="126"/>
      <c r="L26" s="126"/>
      <c r="M26" s="126"/>
      <c r="N26" s="126"/>
      <c r="O26" s="126"/>
      <c r="P26" s="126"/>
      <c r="Q26" s="126"/>
      <c r="R26" s="126"/>
      <c r="S26" s="126"/>
      <c r="T26" s="126"/>
      <c r="U26" s="126"/>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66</v>
      </c>
    </row>
    <row r="2" spans="1:11" ht="28.5" customHeight="1">
      <c r="A2" s="131" t="s">
        <v>67</v>
      </c>
      <c r="B2" s="131"/>
      <c r="C2" s="131"/>
      <c r="D2" s="131"/>
      <c r="E2" s="131"/>
      <c r="F2" s="131"/>
      <c r="G2" s="131"/>
      <c r="H2" s="131"/>
      <c r="I2" s="131"/>
      <c r="J2" s="131"/>
      <c r="K2" s="131"/>
    </row>
    <row r="3" spans="1:11" ht="21" customHeight="1">
      <c r="A3" s="4" t="s">
        <v>68</v>
      </c>
      <c r="J3" s="4" t="s">
        <v>11</v>
      </c>
    </row>
    <row r="4" spans="1:11">
      <c r="A4" s="132" t="s">
        <v>69</v>
      </c>
      <c r="B4" s="132" t="s">
        <v>70</v>
      </c>
      <c r="C4" s="132" t="s">
        <v>71</v>
      </c>
      <c r="D4" s="132" t="s">
        <v>72</v>
      </c>
      <c r="E4" s="132" t="s">
        <v>73</v>
      </c>
      <c r="F4" s="132" t="s">
        <v>74</v>
      </c>
      <c r="G4" s="132" t="s">
        <v>47</v>
      </c>
      <c r="H4" s="132" t="s">
        <v>48</v>
      </c>
      <c r="I4" s="132"/>
      <c r="J4" s="132"/>
      <c r="K4" s="132"/>
    </row>
    <row r="5" spans="1:11" ht="28.5">
      <c r="A5" s="132"/>
      <c r="B5" s="132"/>
      <c r="C5" s="132"/>
      <c r="D5" s="132"/>
      <c r="E5" s="132"/>
      <c r="F5" s="132"/>
      <c r="G5" s="132"/>
      <c r="H5" s="58" t="s">
        <v>17</v>
      </c>
      <c r="I5" s="58" t="s">
        <v>51</v>
      </c>
      <c r="J5" s="61" t="s">
        <v>62</v>
      </c>
      <c r="K5" s="58" t="s">
        <v>75</v>
      </c>
    </row>
    <row r="6" spans="1:11">
      <c r="A6" s="58"/>
      <c r="B6" s="58" t="s">
        <v>18</v>
      </c>
      <c r="C6" s="58"/>
      <c r="D6" s="59"/>
      <c r="E6" s="59"/>
      <c r="F6" s="59"/>
      <c r="G6" s="59"/>
      <c r="H6" s="59"/>
      <c r="I6" s="59"/>
      <c r="J6" s="59"/>
      <c r="K6" s="59"/>
    </row>
    <row r="7" spans="1:11">
      <c r="A7" s="58">
        <v>201</v>
      </c>
      <c r="B7" s="58" t="s">
        <v>76</v>
      </c>
      <c r="C7" s="58"/>
      <c r="D7" s="59"/>
      <c r="E7" s="59"/>
      <c r="F7" s="59"/>
      <c r="G7" s="59"/>
      <c r="H7" s="59"/>
      <c r="I7" s="59"/>
      <c r="J7" s="59"/>
      <c r="K7" s="59"/>
    </row>
    <row r="8" spans="1:11">
      <c r="A8" s="58">
        <v>20101</v>
      </c>
      <c r="B8" s="58" t="s">
        <v>77</v>
      </c>
      <c r="C8" s="58"/>
      <c r="D8" s="59"/>
      <c r="E8" s="59"/>
      <c r="F8" s="59"/>
      <c r="G8" s="59"/>
      <c r="H8" s="59"/>
      <c r="I8" s="59"/>
      <c r="J8" s="59"/>
      <c r="K8" s="59"/>
    </row>
    <row r="9" spans="1:11">
      <c r="A9" s="58">
        <v>2010101</v>
      </c>
      <c r="B9" s="58" t="s">
        <v>78</v>
      </c>
      <c r="C9" s="58" t="s">
        <v>79</v>
      </c>
      <c r="D9" s="59"/>
      <c r="E9" s="59"/>
      <c r="F9" s="59"/>
      <c r="G9" s="59"/>
      <c r="H9" s="59"/>
      <c r="I9" s="59"/>
      <c r="J9" s="59"/>
      <c r="K9" s="59"/>
    </row>
    <row r="10" spans="1:11">
      <c r="A10" s="58" t="s">
        <v>26</v>
      </c>
      <c r="B10" s="58" t="s">
        <v>26</v>
      </c>
      <c r="C10" s="58" t="s">
        <v>80</v>
      </c>
      <c r="D10" s="59"/>
      <c r="E10" s="59"/>
      <c r="F10" s="59"/>
      <c r="G10" s="59"/>
      <c r="H10" s="59"/>
      <c r="I10" s="59"/>
      <c r="J10" s="59"/>
      <c r="K10" s="59"/>
    </row>
    <row r="11" spans="1:11">
      <c r="A11" s="58"/>
      <c r="B11" s="58" t="s">
        <v>19</v>
      </c>
      <c r="C11" s="58"/>
      <c r="D11" s="59"/>
      <c r="E11" s="59"/>
      <c r="F11" s="59"/>
      <c r="G11" s="59"/>
      <c r="H11" s="59"/>
      <c r="I11" s="59"/>
      <c r="J11" s="59"/>
      <c r="K11" s="59"/>
    </row>
    <row r="12" spans="1:11">
      <c r="A12" s="58">
        <v>201</v>
      </c>
      <c r="B12" s="58" t="s">
        <v>76</v>
      </c>
      <c r="C12" s="58"/>
      <c r="D12" s="59"/>
      <c r="E12" s="59"/>
      <c r="F12" s="59"/>
      <c r="G12" s="59"/>
      <c r="H12" s="59"/>
      <c r="I12" s="59"/>
      <c r="J12" s="59"/>
      <c r="K12" s="59"/>
    </row>
    <row r="13" spans="1:11">
      <c r="A13" s="58">
        <v>20101</v>
      </c>
      <c r="B13" s="58" t="s">
        <v>77</v>
      </c>
      <c r="C13" s="58"/>
      <c r="D13" s="59"/>
      <c r="E13" s="59"/>
      <c r="F13" s="59"/>
      <c r="G13" s="59"/>
      <c r="H13" s="59"/>
      <c r="I13" s="59"/>
      <c r="J13" s="59"/>
      <c r="K13" s="59"/>
    </row>
    <row r="14" spans="1:11">
      <c r="A14" s="58">
        <v>2010102</v>
      </c>
      <c r="B14" s="58" t="s">
        <v>81</v>
      </c>
      <c r="C14" s="58"/>
      <c r="D14" s="59"/>
      <c r="E14" s="59"/>
      <c r="F14" s="59"/>
      <c r="G14" s="59"/>
      <c r="H14" s="59"/>
      <c r="I14" s="59"/>
      <c r="J14" s="59"/>
      <c r="K14" s="59"/>
    </row>
    <row r="15" spans="1:11">
      <c r="A15" s="58">
        <v>2010102</v>
      </c>
      <c r="B15" s="58" t="s">
        <v>35</v>
      </c>
      <c r="C15" s="58" t="s">
        <v>79</v>
      </c>
      <c r="D15" s="59"/>
      <c r="E15" s="59"/>
      <c r="F15" s="59"/>
      <c r="G15" s="59"/>
      <c r="H15" s="59"/>
      <c r="I15" s="59"/>
      <c r="J15" s="59"/>
      <c r="K15" s="59"/>
    </row>
    <row r="16" spans="1:11">
      <c r="A16" s="58">
        <v>2010102</v>
      </c>
      <c r="B16" s="58" t="s">
        <v>36</v>
      </c>
      <c r="C16" s="58" t="s">
        <v>79</v>
      </c>
      <c r="D16" s="59"/>
      <c r="E16" s="59"/>
      <c r="F16" s="59"/>
      <c r="G16" s="59"/>
      <c r="H16" s="59"/>
      <c r="I16" s="59"/>
      <c r="J16" s="59"/>
      <c r="K16" s="59"/>
    </row>
    <row r="17" spans="1:11">
      <c r="A17" s="58" t="s">
        <v>26</v>
      </c>
      <c r="B17" s="58" t="s">
        <v>26</v>
      </c>
      <c r="C17" s="58" t="s">
        <v>80</v>
      </c>
      <c r="D17" s="59"/>
      <c r="E17" s="59"/>
      <c r="F17" s="59"/>
      <c r="G17" s="59"/>
      <c r="H17" s="59"/>
      <c r="I17" s="59"/>
      <c r="J17" s="59"/>
      <c r="K17" s="59"/>
    </row>
    <row r="18" spans="1:11">
      <c r="A18" s="58"/>
      <c r="B18" s="58" t="s">
        <v>82</v>
      </c>
      <c r="C18" s="58"/>
      <c r="D18" s="59"/>
      <c r="E18" s="59"/>
      <c r="F18" s="59"/>
      <c r="G18" s="59"/>
      <c r="H18" s="59"/>
      <c r="I18" s="59"/>
      <c r="J18" s="59"/>
      <c r="K18" s="59"/>
    </row>
    <row r="19" spans="1:11">
      <c r="A19" s="58">
        <v>201</v>
      </c>
      <c r="B19" s="58" t="s">
        <v>76</v>
      </c>
      <c r="C19" s="58" t="s">
        <v>26</v>
      </c>
      <c r="D19" s="59"/>
      <c r="E19" s="59"/>
      <c r="F19" s="59"/>
      <c r="G19" s="59"/>
      <c r="H19" s="59"/>
      <c r="I19" s="59"/>
      <c r="J19" s="59"/>
      <c r="K19" s="59"/>
    </row>
    <row r="20" spans="1:11">
      <c r="A20" s="58">
        <v>20101</v>
      </c>
      <c r="B20" s="58" t="s">
        <v>77</v>
      </c>
      <c r="C20" s="58" t="s">
        <v>26</v>
      </c>
      <c r="D20" s="59"/>
      <c r="E20" s="59"/>
      <c r="F20" s="59"/>
      <c r="G20" s="59"/>
      <c r="H20" s="59"/>
      <c r="I20" s="59"/>
      <c r="J20" s="59"/>
      <c r="K20" s="59"/>
    </row>
    <row r="21" spans="1:11">
      <c r="A21" s="58">
        <v>2010101</v>
      </c>
      <c r="B21" s="58" t="s">
        <v>78</v>
      </c>
      <c r="C21" s="58" t="s">
        <v>26</v>
      </c>
      <c r="D21" s="59"/>
      <c r="E21" s="59"/>
      <c r="F21" s="59"/>
      <c r="G21" s="59"/>
      <c r="H21" s="59"/>
      <c r="I21" s="59"/>
      <c r="J21" s="59"/>
      <c r="K21" s="59"/>
    </row>
    <row r="22" spans="1:11">
      <c r="A22" s="58" t="s">
        <v>26</v>
      </c>
      <c r="B22" s="58" t="s">
        <v>26</v>
      </c>
      <c r="C22" s="58" t="s">
        <v>26</v>
      </c>
      <c r="D22" s="59"/>
      <c r="E22" s="59"/>
      <c r="F22" s="59"/>
      <c r="G22" s="59"/>
      <c r="H22" s="59"/>
      <c r="I22" s="59"/>
      <c r="J22" s="59"/>
      <c r="K22" s="59"/>
    </row>
    <row r="23" spans="1:11">
      <c r="A23" s="58" t="s">
        <v>26</v>
      </c>
      <c r="B23" s="58" t="s">
        <v>26</v>
      </c>
      <c r="C23" s="58" t="s">
        <v>26</v>
      </c>
      <c r="D23" s="59"/>
      <c r="E23" s="59"/>
      <c r="F23" s="59"/>
      <c r="G23" s="59"/>
      <c r="H23" s="59"/>
      <c r="I23" s="59"/>
      <c r="J23" s="59"/>
      <c r="K23" s="59"/>
    </row>
    <row r="24" spans="1:11">
      <c r="A24" s="58"/>
      <c r="B24" s="60" t="s">
        <v>17</v>
      </c>
      <c r="C24" s="58"/>
      <c r="D24" s="59"/>
      <c r="E24" s="59"/>
      <c r="F24" s="59"/>
      <c r="G24" s="59"/>
      <c r="H24" s="59"/>
      <c r="I24" s="59"/>
      <c r="J24" s="59"/>
      <c r="K24" s="59"/>
    </row>
    <row r="25" spans="1:11" ht="39.75" customHeight="1">
      <c r="A25" s="133" t="s">
        <v>83</v>
      </c>
      <c r="B25" s="133"/>
      <c r="C25" s="133"/>
      <c r="D25" s="133"/>
      <c r="E25" s="133"/>
      <c r="F25" s="133"/>
      <c r="G25" s="133"/>
      <c r="H25" s="133"/>
      <c r="I25" s="133"/>
      <c r="J25" s="133"/>
      <c r="K25" s="133"/>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L8" sqref="L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84</v>
      </c>
    </row>
    <row r="2" spans="1:14" s="32" customFormat="1" ht="45.75" customHeight="1">
      <c r="A2" s="134" t="s">
        <v>85</v>
      </c>
      <c r="B2" s="134"/>
      <c r="C2" s="134"/>
      <c r="D2" s="134"/>
      <c r="E2" s="134"/>
      <c r="F2" s="134"/>
      <c r="G2" s="134"/>
      <c r="H2" s="134"/>
      <c r="I2" s="134"/>
      <c r="J2" s="134"/>
      <c r="K2" s="134"/>
      <c r="L2" s="134"/>
      <c r="M2" s="134"/>
      <c r="N2" s="134"/>
    </row>
    <row r="3" spans="1:14" s="48" customFormat="1" ht="28.5" customHeight="1">
      <c r="A3" s="50" t="s">
        <v>86</v>
      </c>
      <c r="B3" s="34"/>
      <c r="C3" s="34"/>
      <c r="D3" s="34"/>
      <c r="E3" s="51"/>
      <c r="F3" s="34"/>
      <c r="G3" s="34"/>
      <c r="H3" s="34"/>
      <c r="I3" s="34"/>
      <c r="J3" s="34"/>
      <c r="K3" s="34"/>
      <c r="L3" s="135" t="s">
        <v>87</v>
      </c>
      <c r="M3" s="135"/>
      <c r="N3" s="135"/>
    </row>
    <row r="4" spans="1:14" ht="23.25" customHeight="1">
      <c r="A4" s="142" t="s">
        <v>88</v>
      </c>
      <c r="B4" s="142" t="s">
        <v>89</v>
      </c>
      <c r="C4" s="142" t="s">
        <v>90</v>
      </c>
      <c r="D4" s="143" t="s">
        <v>91</v>
      </c>
      <c r="E4" s="144" t="s">
        <v>92</v>
      </c>
      <c r="F4" s="145" t="s">
        <v>93</v>
      </c>
      <c r="G4" s="145" t="s">
        <v>94</v>
      </c>
      <c r="H4" s="136" t="s">
        <v>95</v>
      </c>
      <c r="I4" s="136"/>
      <c r="J4" s="136"/>
      <c r="K4" s="136"/>
      <c r="L4" s="136"/>
      <c r="M4" s="136"/>
      <c r="N4" s="150" t="s">
        <v>96</v>
      </c>
    </row>
    <row r="5" spans="1:14" ht="23.25" customHeight="1">
      <c r="A5" s="142"/>
      <c r="B5" s="142"/>
      <c r="C5" s="142"/>
      <c r="D5" s="143"/>
      <c r="E5" s="144"/>
      <c r="F5" s="145"/>
      <c r="G5" s="145"/>
      <c r="H5" s="146" t="s">
        <v>97</v>
      </c>
      <c r="I5" s="137" t="s">
        <v>98</v>
      </c>
      <c r="J5" s="138"/>
      <c r="K5" s="139"/>
      <c r="L5" s="146" t="s">
        <v>99</v>
      </c>
      <c r="M5" s="148" t="s">
        <v>100</v>
      </c>
      <c r="N5" s="150"/>
    </row>
    <row r="6" spans="1:14" ht="52.5" customHeight="1">
      <c r="A6" s="142"/>
      <c r="B6" s="142"/>
      <c r="C6" s="142"/>
      <c r="D6" s="143"/>
      <c r="E6" s="144"/>
      <c r="F6" s="145"/>
      <c r="G6" s="145"/>
      <c r="H6" s="147"/>
      <c r="I6" s="7" t="s">
        <v>101</v>
      </c>
      <c r="J6" s="7" t="s">
        <v>102</v>
      </c>
      <c r="K6" s="7" t="s">
        <v>103</v>
      </c>
      <c r="L6" s="147"/>
      <c r="M6" s="149"/>
      <c r="N6" s="150"/>
    </row>
    <row r="7" spans="1:14" ht="52.5" customHeight="1">
      <c r="A7" s="7"/>
      <c r="B7" s="7"/>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40" t="s">
        <v>104</v>
      </c>
      <c r="B11" s="141"/>
      <c r="C11" s="141"/>
      <c r="D11" s="141"/>
      <c r="E11" s="141"/>
      <c r="F11" s="141"/>
      <c r="G11" s="141"/>
      <c r="H11" s="141"/>
      <c r="I11" s="141"/>
      <c r="J11" s="141"/>
      <c r="K11" s="141"/>
      <c r="L11" s="141"/>
      <c r="M11" s="141"/>
      <c r="N11" s="141"/>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105</v>
      </c>
    </row>
    <row r="2" spans="1:15" s="32" customFormat="1" ht="45" customHeight="1">
      <c r="A2" s="134" t="s">
        <v>106</v>
      </c>
      <c r="B2" s="134"/>
      <c r="C2" s="134"/>
      <c r="D2" s="134"/>
      <c r="E2" s="134"/>
      <c r="F2" s="134"/>
      <c r="G2" s="134"/>
      <c r="H2" s="134"/>
      <c r="I2" s="134"/>
      <c r="J2" s="134"/>
      <c r="K2" s="134"/>
      <c r="L2" s="134"/>
      <c r="M2" s="134"/>
      <c r="N2" s="134"/>
    </row>
    <row r="3" spans="1:15" ht="30.75" customHeight="1">
      <c r="A3" s="151" t="s">
        <v>86</v>
      </c>
      <c r="B3" s="151"/>
      <c r="C3" s="151"/>
      <c r="D3" s="151"/>
      <c r="F3" s="34"/>
      <c r="G3" s="34"/>
      <c r="H3" s="34"/>
      <c r="I3" s="34"/>
      <c r="J3" s="34"/>
      <c r="K3" s="135" t="s">
        <v>87</v>
      </c>
      <c r="L3" s="135"/>
      <c r="M3" s="135"/>
      <c r="N3" s="135"/>
    </row>
    <row r="4" spans="1:15" ht="27.75" customHeight="1">
      <c r="A4" s="146" t="s">
        <v>45</v>
      </c>
      <c r="B4" s="146" t="s">
        <v>107</v>
      </c>
      <c r="C4" s="146" t="s">
        <v>90</v>
      </c>
      <c r="D4" s="148" t="s">
        <v>91</v>
      </c>
      <c r="E4" s="154" t="s">
        <v>92</v>
      </c>
      <c r="F4" s="157" t="s">
        <v>93</v>
      </c>
      <c r="G4" s="145" t="s">
        <v>94</v>
      </c>
      <c r="H4" s="137" t="s">
        <v>95</v>
      </c>
      <c r="I4" s="138"/>
      <c r="J4" s="138"/>
      <c r="K4" s="138"/>
      <c r="L4" s="138"/>
      <c r="M4" s="139"/>
      <c r="N4" s="161" t="s">
        <v>96</v>
      </c>
      <c r="O4" s="44"/>
    </row>
    <row r="5" spans="1:15" ht="27.75" customHeight="1">
      <c r="A5" s="152"/>
      <c r="B5" s="152"/>
      <c r="C5" s="152"/>
      <c r="D5" s="153"/>
      <c r="E5" s="155"/>
      <c r="F5" s="158"/>
      <c r="G5" s="154"/>
      <c r="H5" s="146" t="s">
        <v>97</v>
      </c>
      <c r="I5" s="137" t="s">
        <v>98</v>
      </c>
      <c r="J5" s="138"/>
      <c r="K5" s="138"/>
      <c r="L5" s="159" t="s">
        <v>99</v>
      </c>
      <c r="M5" s="154" t="s">
        <v>108</v>
      </c>
      <c r="N5" s="162"/>
      <c r="O5" s="44"/>
    </row>
    <row r="6" spans="1:15" ht="48.75" customHeight="1">
      <c r="A6" s="147"/>
      <c r="B6" s="147"/>
      <c r="C6" s="147"/>
      <c r="D6" s="149"/>
      <c r="E6" s="156"/>
      <c r="F6" s="158"/>
      <c r="G6" s="154"/>
      <c r="H6" s="147"/>
      <c r="I6" s="7" t="s">
        <v>101</v>
      </c>
      <c r="J6" s="8" t="s">
        <v>102</v>
      </c>
      <c r="K6" s="45" t="s">
        <v>103</v>
      </c>
      <c r="L6" s="160"/>
      <c r="M6" s="156"/>
      <c r="N6" s="162"/>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LSGA</cp:lastModifiedBy>
  <cp:lastPrinted>2020-09-25T02:29:00Z</cp:lastPrinted>
  <dcterms:created xsi:type="dcterms:W3CDTF">2015-07-21T11:28:00Z</dcterms:created>
  <dcterms:modified xsi:type="dcterms:W3CDTF">2025-01-08T02:51:59Z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9FFB8727BC00431A856E64EABD592E39_12</vt:lpwstr>
  </property>
</Properties>
</file>