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<sst xmlns="http://schemas.openxmlformats.org/spreadsheetml/2006/main" count="244" uniqueCount="123">
  <si>
    <t>附件3</t>
  </si>
  <si>
    <t>庐山市市直部门2024-2026年中期财政规划表</t>
  </si>
  <si>
    <t>部门名称：庐山市商务局</t>
  </si>
  <si>
    <t>编制日期：2024.2.04</t>
  </si>
  <si>
    <t>编制单位：庐山市商务局</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</si>
  <si>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</si>
  <si>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</si>
  <si>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</si>
  <si>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</si>
  <si>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</si>
  <si>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</si>
  <si>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</si>
  <si>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</si>
  <si>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</si>
  <si>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</si>
  <si>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</si>
  <si>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</si>
  <si>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</si>
  <si>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</si>
  <si>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</si>
  <si>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</si>
  <si>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</si>
  <si>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</si>
  <si>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</si>
  <si>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</si>
  <si>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招商工作经费</t>
  </si>
  <si>
    <t>引进外贸奖励</t>
  </si>
  <si>
    <t>商贸企业奖励</t>
  </si>
  <si>
    <t>消费券活动</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</si>
  <si>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</si>
  <si>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</si>
  <si>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</si>
  <si>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</si>
  <si>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</si>
  <si>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</si>
  <si>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</si>
  <si>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</si>
  <si>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</si>
  <si>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特定项目</t>
  </si>
  <si>
    <t>项目2</t>
  </si>
  <si>
    <t>项目3</t>
  </si>
  <si>
    <t>项目4</t>
  </si>
  <si>
    <t>03表</t>
  </si>
  <si>
    <t>庐山市市直部门2025年项目支出情况表</t>
  </si>
  <si>
    <t>……</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</si>
  <si>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</si>
  <si>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</si>
  <si>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</si>
  <si>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</si>
  <si>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</si>
  <si>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</si>
  <si>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</si>
  <si>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</si>
  <si>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</si>
  <si>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</si>
  <si>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</si>
  <si>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</si>
  <si>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</si>
  <si>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</si>
  <si>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</si>
  <si>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</si>
  <si>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</si>
  <si>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</si>
  <si>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</si>
  <si>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</si>
  <si>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</si>
  <si>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</si>
  <si>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</si>
  <si>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</si>
  <si>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</si>
  <si>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商务局</t>
  </si>
  <si>
    <t>E1605咨询类</t>
  </si>
  <si>
    <t>其他咨询服务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</si>
  <si>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</si>
  <si>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</si>
  <si>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</si>
  <si>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</si>
  <si>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</si>
  <si>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</si>
  <si>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</si>
  <si>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</si>
  <si>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</si>
  <si>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</si>
  <si>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</si>
  <si>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</si>
  <si>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</si>
  <si>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商务事务</t>
  </si>
  <si>
    <t>其他商贸事务支出</t>
  </si>
  <si>
    <t>一般公共预算</t>
  </si>
  <si>
    <t>E1605</t>
  </si>
  <si>
    <t>行政</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</si>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</sst>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2" fillId="2" borderId="2" xfId="52" applyFill="1" applyBorder="1" applyAlignment="1">
      <alignment vertical="center" shrinkToFit="1"/>
    </xf>
    <xf numFmtId="0" fontId="10" fillId="2" borderId="2" xfId="52" applyFont="1" applyFill="1" applyBorder="1" applyAlignment="1">
      <alignment vertical="center" wrapText="1"/>
    </xf>
    <xf numFmtId="0" fontId="10" fillId="2" borderId="2" xfId="52" applyFont="1" applyFill="1" applyBorder="1" applyAlignment="1">
      <alignment vertical="center" wrapText="1" shrinkToFit="1"/>
    </xf>
    <xf numFmtId="0" fontId="2" fillId="2" borderId="6" xfId="52" applyFill="1" applyBorder="1" applyAlignment="1">
      <alignment vertical="center" shrinkToFi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shrinkToFi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alignment horizontal="center"/>
    </xf>
    <xf numFmtId="0" fontId="18" fillId="0" borderId="0" xfId="50" applyFont="1"/>
    <xf numFmtId="0" fontId="18" fillId="0" borderId="0" xfId="50" applyFont="1" applyFill="1"/>
    <xf numFmtId="0" fontId="18" fillId="0" borderId="0" xfId="50" applyFont="1" applyAlignment="1">
      <alignment horizontal="center"/>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T14" sqref="T14"/>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8"/>
      <c r="I6" s="148"/>
      <c r="J6" s="148"/>
      <c r="K6" s="156"/>
      <c r="L6" s="157"/>
      <c r="M6" s="156"/>
      <c r="N6" s="142"/>
      <c r="O6" s="142"/>
    </row>
    <row r="7" ht="22.5" spans="1:15">
      <c r="A7" s="142"/>
      <c r="B7" s="147"/>
      <c r="C7" s="147"/>
      <c r="D7" s="142"/>
      <c r="E7" s="142"/>
      <c r="F7" s="149"/>
      <c r="G7" s="150"/>
      <c r="H7" s="149"/>
      <c r="I7" s="150"/>
      <c r="J7" s="150"/>
      <c r="K7" s="149"/>
      <c r="L7" s="149"/>
      <c r="M7" s="149"/>
      <c r="N7" s="142"/>
      <c r="O7" s="142"/>
    </row>
    <row r="8" ht="22.5" spans="1:15">
      <c r="A8" s="142"/>
      <c r="B8" s="142"/>
      <c r="C8" s="147"/>
      <c r="D8" s="142"/>
      <c r="E8" s="142"/>
      <c r="F8" s="149"/>
      <c r="G8" s="150"/>
      <c r="H8" s="149"/>
      <c r="I8" s="150"/>
      <c r="J8" s="150"/>
      <c r="K8" s="149"/>
      <c r="L8" s="149"/>
      <c r="M8" s="149"/>
      <c r="N8" s="142"/>
      <c r="O8" s="142"/>
    </row>
    <row r="9" ht="22.5" spans="1:15">
      <c r="A9" s="142"/>
      <c r="B9" s="142"/>
      <c r="C9" s="142"/>
      <c r="D9" s="147"/>
      <c r="E9" s="142"/>
      <c r="F9" s="151" t="s">
        <v>3</v>
      </c>
      <c r="G9" s="151"/>
      <c r="H9" s="151"/>
      <c r="I9" s="151"/>
      <c r="J9" s="151"/>
      <c r="K9" s="150"/>
      <c r="L9" s="150"/>
      <c r="M9" s="149"/>
      <c r="N9" s="142"/>
      <c r="O9" s="142"/>
    </row>
    <row r="10" ht="22.5" spans="1:15">
      <c r="A10" s="142"/>
      <c r="B10" s="142"/>
      <c r="C10" s="142"/>
      <c r="D10" s="142"/>
      <c r="E10" s="142"/>
      <c r="F10" s="149"/>
      <c r="G10" s="149"/>
      <c r="H10" s="149"/>
      <c r="I10" s="149"/>
      <c r="J10" s="150"/>
      <c r="K10" s="150"/>
      <c r="L10" s="150"/>
      <c r="M10" s="150"/>
      <c r="N10" s="142"/>
      <c r="O10" s="142"/>
    </row>
    <row r="11" ht="22.5" spans="1:15">
      <c r="A11" s="142"/>
      <c r="B11" s="142"/>
      <c r="C11" s="142"/>
      <c r="D11" s="142"/>
      <c r="E11" s="142"/>
      <c r="F11" s="149"/>
      <c r="G11" s="149"/>
      <c r="H11" s="149"/>
      <c r="I11" s="150"/>
      <c r="J11" s="150"/>
      <c r="K11" s="150"/>
      <c r="L11" s="150"/>
      <c r="M11" s="149"/>
      <c r="N11" s="142"/>
      <c r="O11" s="142"/>
    </row>
    <row r="12" ht="22.5" spans="1:15">
      <c r="A12" s="142"/>
      <c r="B12" s="142"/>
      <c r="C12" s="142"/>
      <c r="D12" s="142"/>
      <c r="E12" s="142"/>
      <c r="F12" s="151" t="s">
        <v>4</v>
      </c>
      <c r="G12" s="151"/>
      <c r="H12" s="151"/>
      <c r="I12" s="151"/>
      <c r="J12" s="151"/>
      <c r="K12" s="156"/>
      <c r="L12" s="156"/>
      <c r="M12" s="156"/>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5</v>
      </c>
      <c r="B18" s="152"/>
      <c r="C18" s="152"/>
      <c r="D18" s="152"/>
      <c r="E18" s="153"/>
      <c r="F18" s="152"/>
      <c r="G18" s="152" t="s">
        <v>6</v>
      </c>
      <c r="H18" s="152"/>
      <c r="I18" s="153"/>
      <c r="J18" s="152"/>
      <c r="K18" s="152"/>
      <c r="L18" s="152"/>
      <c r="M18" s="152" t="s">
        <v>7</v>
      </c>
      <c r="N18" s="152"/>
      <c r="O18" s="158"/>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49"/>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3">
    <mergeCell ref="F6:J6"/>
    <mergeCell ref="F9:J9"/>
    <mergeCell ref="F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94</v>
      </c>
      <c r="B3" s="6"/>
      <c r="C3" s="6"/>
      <c r="D3" s="6"/>
      <c r="E3" s="7"/>
      <c r="F3" s="8"/>
      <c r="G3" s="8"/>
      <c r="H3" s="8"/>
      <c r="I3" s="8"/>
      <c r="J3" s="8"/>
      <c r="K3" s="30" t="s">
        <v>95</v>
      </c>
      <c r="L3" s="30"/>
      <c r="M3" s="30"/>
      <c r="N3" s="30"/>
    </row>
    <row r="4" ht="24.75" customHeight="1" spans="1:14">
      <c r="A4" s="9" t="s">
        <v>51</v>
      </c>
      <c r="B4" s="9" t="s">
        <v>115</v>
      </c>
      <c r="C4" s="9" t="s">
        <v>55</v>
      </c>
      <c r="D4" s="10" t="s">
        <v>119</v>
      </c>
      <c r="E4" s="11" t="s">
        <v>100</v>
      </c>
      <c r="F4" s="11" t="s">
        <v>120</v>
      </c>
      <c r="G4" s="11" t="s">
        <v>102</v>
      </c>
      <c r="H4" s="9" t="s">
        <v>103</v>
      </c>
      <c r="I4" s="9"/>
      <c r="J4" s="9"/>
      <c r="K4" s="9"/>
      <c r="L4" s="9"/>
      <c r="M4" s="9"/>
      <c r="N4" s="31" t="s">
        <v>121</v>
      </c>
    </row>
    <row r="5" ht="24.75" customHeight="1" spans="1:14">
      <c r="A5" s="9"/>
      <c r="B5" s="9"/>
      <c r="C5" s="9"/>
      <c r="D5" s="10"/>
      <c r="E5" s="11"/>
      <c r="F5" s="11"/>
      <c r="G5" s="11"/>
      <c r="H5" s="12" t="s">
        <v>105</v>
      </c>
      <c r="I5" s="32" t="s">
        <v>106</v>
      </c>
      <c r="J5" s="33"/>
      <c r="K5" s="34"/>
      <c r="L5" s="12" t="s">
        <v>107</v>
      </c>
      <c r="M5" s="12" t="s">
        <v>122</v>
      </c>
      <c r="N5" s="35"/>
    </row>
    <row r="6" ht="46.5" customHeight="1" spans="1:15">
      <c r="A6" s="9"/>
      <c r="B6" s="9"/>
      <c r="C6" s="9"/>
      <c r="D6" s="10"/>
      <c r="E6" s="11"/>
      <c r="F6" s="11"/>
      <c r="G6" s="11"/>
      <c r="H6" s="13"/>
      <c r="I6" s="9" t="s">
        <v>109</v>
      </c>
      <c r="J6" s="10" t="s">
        <v>110</v>
      </c>
      <c r="K6" s="10" t="s">
        <v>111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workbookViewId="0">
      <selection activeCell="H12" sqref="H12"/>
    </sheetView>
  </sheetViews>
  <sheetFormatPr defaultColWidth="9" defaultRowHeight="14.25"/>
  <cols>
    <col min="1" max="1" width="11.25" customWidth="1"/>
    <col min="2" max="2" width="9.875" customWidth="1"/>
    <col min="3" max="3" width="4.625" customWidth="1"/>
    <col min="4" max="4" width="5.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20" t="s">
        <v>8</v>
      </c>
    </row>
    <row r="2" ht="31.5" spans="1:24">
      <c r="A2" s="135" t="s">
        <v>9</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10</v>
      </c>
      <c r="W3" s="140" t="s">
        <v>11</v>
      </c>
    </row>
    <row r="4" customHeight="1" spans="1:23">
      <c r="A4" s="136" t="s">
        <v>12</v>
      </c>
      <c r="B4" s="137" t="s">
        <v>13</v>
      </c>
      <c r="C4" s="136" t="s">
        <v>14</v>
      </c>
      <c r="D4" s="136"/>
      <c r="E4" s="136"/>
      <c r="F4" s="136"/>
      <c r="G4" s="136"/>
      <c r="H4" s="136"/>
      <c r="I4" s="136"/>
      <c r="J4" s="136" t="s">
        <v>15</v>
      </c>
      <c r="K4" s="136"/>
      <c r="L4" s="136"/>
      <c r="M4" s="136"/>
      <c r="N4" s="136"/>
      <c r="O4" s="136"/>
      <c r="P4" s="136"/>
      <c r="Q4" s="136" t="s">
        <v>16</v>
      </c>
      <c r="R4" s="136"/>
      <c r="S4" s="136"/>
      <c r="T4" s="136"/>
      <c r="U4" s="136"/>
      <c r="V4" s="136"/>
      <c r="W4" s="136"/>
    </row>
    <row r="5" s="133" customFormat="1" customHeight="1" spans="1:23">
      <c r="A5" s="136"/>
      <c r="B5" s="137"/>
      <c r="C5" s="136" t="s">
        <v>17</v>
      </c>
      <c r="D5" s="136" t="s">
        <v>18</v>
      </c>
      <c r="E5" s="136"/>
      <c r="F5" s="136"/>
      <c r="G5" s="136" t="s">
        <v>19</v>
      </c>
      <c r="H5" s="136"/>
      <c r="I5" s="136"/>
      <c r="J5" s="136" t="s">
        <v>17</v>
      </c>
      <c r="K5" s="136" t="s">
        <v>18</v>
      </c>
      <c r="L5" s="136"/>
      <c r="M5" s="136"/>
      <c r="N5" s="136" t="s">
        <v>19</v>
      </c>
      <c r="O5" s="136"/>
      <c r="P5" s="136"/>
      <c r="Q5" s="136" t="s">
        <v>17</v>
      </c>
      <c r="R5" s="136" t="s">
        <v>18</v>
      </c>
      <c r="S5" s="136"/>
      <c r="T5" s="136"/>
      <c r="U5" s="136" t="s">
        <v>19</v>
      </c>
      <c r="V5" s="136"/>
      <c r="W5" s="136"/>
    </row>
    <row r="6" s="133" customFormat="1" ht="44.1" customHeight="1" spans="1:23">
      <c r="A6" s="136"/>
      <c r="B6" s="137"/>
      <c r="C6" s="136"/>
      <c r="D6" s="136" t="s">
        <v>20</v>
      </c>
      <c r="E6" s="136" t="s">
        <v>21</v>
      </c>
      <c r="F6" s="136" t="s">
        <v>22</v>
      </c>
      <c r="G6" s="136" t="s">
        <v>20</v>
      </c>
      <c r="H6" s="136" t="s">
        <v>21</v>
      </c>
      <c r="I6" s="136" t="s">
        <v>22</v>
      </c>
      <c r="J6" s="136"/>
      <c r="K6" s="136" t="s">
        <v>20</v>
      </c>
      <c r="L6" s="136" t="s">
        <v>21</v>
      </c>
      <c r="M6" s="136" t="s">
        <v>22</v>
      </c>
      <c r="N6" s="136" t="s">
        <v>20</v>
      </c>
      <c r="O6" s="136" t="s">
        <v>21</v>
      </c>
      <c r="P6" s="136" t="s">
        <v>22</v>
      </c>
      <c r="Q6" s="136"/>
      <c r="R6" s="136" t="s">
        <v>20</v>
      </c>
      <c r="S6" s="136" t="s">
        <v>21</v>
      </c>
      <c r="T6" s="136" t="s">
        <v>22</v>
      </c>
      <c r="U6" s="136" t="s">
        <v>20</v>
      </c>
      <c r="V6" s="136" t="s">
        <v>21</v>
      </c>
      <c r="W6" s="136" t="s">
        <v>22</v>
      </c>
    </row>
    <row r="7" s="133" customFormat="1" spans="1:23">
      <c r="A7" s="128" t="s">
        <v>23</v>
      </c>
      <c r="B7" s="138"/>
      <c r="C7" s="128">
        <f>D7+G7</f>
        <v>1800</v>
      </c>
      <c r="D7" s="128">
        <v>100</v>
      </c>
      <c r="E7" s="128">
        <v>100</v>
      </c>
      <c r="F7" s="128"/>
      <c r="G7" s="128">
        <f>G8</f>
        <v>1700</v>
      </c>
      <c r="H7" s="128">
        <f>H8</f>
        <v>1700</v>
      </c>
      <c r="I7" s="128"/>
      <c r="J7" s="128">
        <f>K7+N7</f>
        <v>1950</v>
      </c>
      <c r="K7" s="128">
        <f t="shared" ref="I7:N7" si="0">K8</f>
        <v>100</v>
      </c>
      <c r="L7" s="128">
        <f t="shared" si="0"/>
        <v>100</v>
      </c>
      <c r="M7" s="128"/>
      <c r="N7" s="128">
        <f t="shared" si="0"/>
        <v>1850</v>
      </c>
      <c r="O7" s="128">
        <f t="shared" ref="O7:S7" si="1">O8</f>
        <v>1850</v>
      </c>
      <c r="P7" s="128"/>
      <c r="Q7" s="128">
        <f>R7+U7</f>
        <v>2380</v>
      </c>
      <c r="R7" s="128">
        <f t="shared" si="1"/>
        <v>100</v>
      </c>
      <c r="S7" s="128">
        <f t="shared" si="1"/>
        <v>100</v>
      </c>
      <c r="T7" s="128"/>
      <c r="U7" s="128">
        <f>U8</f>
        <v>2280</v>
      </c>
      <c r="V7" s="128">
        <f>V8</f>
        <v>2280</v>
      </c>
      <c r="W7" s="128"/>
    </row>
    <row r="8" s="133" customFormat="1" spans="1:23">
      <c r="A8" s="128" t="s">
        <v>24</v>
      </c>
      <c r="B8" s="128"/>
      <c r="C8" s="128"/>
      <c r="D8" s="128">
        <f>D10+D11+D12+D9</f>
        <v>100</v>
      </c>
      <c r="E8" s="128">
        <f>E10+E11+E12+E9</f>
        <v>100</v>
      </c>
      <c r="F8" s="128"/>
      <c r="G8" s="128">
        <f>G10+G11+G12+G9</f>
        <v>1700</v>
      </c>
      <c r="H8" s="128">
        <f>H10+H11+H12</f>
        <v>1700</v>
      </c>
      <c r="I8" s="128"/>
      <c r="J8" s="128"/>
      <c r="K8" s="128">
        <f>K10+K11+K12+K9</f>
        <v>100</v>
      </c>
      <c r="L8" s="128">
        <f>L10+L11+L12+L9</f>
        <v>100</v>
      </c>
      <c r="M8" s="128"/>
      <c r="N8" s="128">
        <f>N10+N11+N12</f>
        <v>1850</v>
      </c>
      <c r="O8" s="128">
        <f>O10+O11+O12</f>
        <v>1850</v>
      </c>
      <c r="P8" s="128"/>
      <c r="Q8" s="128"/>
      <c r="R8" s="128">
        <f>R10+R11+R12+R9</f>
        <v>100</v>
      </c>
      <c r="S8" s="128">
        <f>S10+S11+S12+S9</f>
        <v>100</v>
      </c>
      <c r="T8" s="128"/>
      <c r="U8" s="128">
        <f>U10+U11+U12</f>
        <v>2280</v>
      </c>
      <c r="V8" s="128">
        <f>V10+V11+V12</f>
        <v>2280</v>
      </c>
      <c r="W8" s="128"/>
    </row>
    <row r="9" s="133" customFormat="1" spans="1:23">
      <c r="A9" s="128" t="s">
        <v>25</v>
      </c>
      <c r="B9" s="128">
        <v>2011308</v>
      </c>
      <c r="C9" s="128"/>
      <c r="D9" s="128">
        <v>100</v>
      </c>
      <c r="E9" s="128">
        <v>100</v>
      </c>
      <c r="F9" s="128"/>
      <c r="G9" s="128"/>
      <c r="H9" s="128"/>
      <c r="I9" s="128"/>
      <c r="J9" s="128"/>
      <c r="K9" s="128">
        <v>100</v>
      </c>
      <c r="L9" s="128">
        <v>100</v>
      </c>
      <c r="M9" s="128"/>
      <c r="N9" s="128"/>
      <c r="O9" s="128"/>
      <c r="P9" s="128"/>
      <c r="Q9" s="128"/>
      <c r="R9" s="128">
        <v>100</v>
      </c>
      <c r="S9" s="128">
        <v>100</v>
      </c>
      <c r="T9" s="128"/>
      <c r="U9" s="128"/>
      <c r="V9" s="128"/>
      <c r="W9" s="128"/>
    </row>
    <row r="10" s="133" customFormat="1" spans="1:23">
      <c r="A10" s="128" t="s">
        <v>26</v>
      </c>
      <c r="B10" s="128">
        <v>2160699</v>
      </c>
      <c r="C10" s="128"/>
      <c r="D10" s="138"/>
      <c r="E10" s="138"/>
      <c r="F10" s="128"/>
      <c r="G10" s="128">
        <v>1000</v>
      </c>
      <c r="H10" s="128">
        <v>1000</v>
      </c>
      <c r="I10" s="128"/>
      <c r="J10" s="128"/>
      <c r="K10" s="138"/>
      <c r="L10" s="138"/>
      <c r="M10" s="128"/>
      <c r="N10" s="128">
        <v>1100</v>
      </c>
      <c r="O10" s="128">
        <v>1100</v>
      </c>
      <c r="P10" s="128"/>
      <c r="Q10" s="128"/>
      <c r="R10" s="138"/>
      <c r="S10" s="138"/>
      <c r="T10" s="128"/>
      <c r="U10" s="128">
        <v>1500</v>
      </c>
      <c r="V10" s="128">
        <v>1500</v>
      </c>
      <c r="W10" s="128"/>
    </row>
    <row r="11" s="133" customFormat="1" spans="1:23">
      <c r="A11" s="128" t="s">
        <v>27</v>
      </c>
      <c r="B11" s="128">
        <v>2160299</v>
      </c>
      <c r="C11" s="128"/>
      <c r="D11" s="138"/>
      <c r="E11" s="138"/>
      <c r="F11" s="128"/>
      <c r="G11" s="128">
        <v>300</v>
      </c>
      <c r="H11" s="128">
        <v>300</v>
      </c>
      <c r="I11" s="128"/>
      <c r="J11" s="128"/>
      <c r="K11" s="138"/>
      <c r="L11" s="138"/>
      <c r="M11" s="128"/>
      <c r="N11" s="128">
        <v>350</v>
      </c>
      <c r="O11" s="128">
        <v>350</v>
      </c>
      <c r="P11" s="128"/>
      <c r="Q11" s="128"/>
      <c r="R11" s="138"/>
      <c r="S11" s="138"/>
      <c r="T11" s="128"/>
      <c r="U11" s="128">
        <v>380</v>
      </c>
      <c r="V11" s="128">
        <v>380</v>
      </c>
      <c r="W11" s="128"/>
    </row>
    <row r="12" s="133" customFormat="1" spans="1:23">
      <c r="A12" s="128" t="s">
        <v>28</v>
      </c>
      <c r="B12" s="128">
        <v>2160299</v>
      </c>
      <c r="C12" s="128"/>
      <c r="D12" s="128"/>
      <c r="E12" s="128"/>
      <c r="F12" s="128"/>
      <c r="G12" s="128">
        <v>400</v>
      </c>
      <c r="H12" s="128">
        <v>400</v>
      </c>
      <c r="I12" s="128"/>
      <c r="J12" s="128"/>
      <c r="K12" s="128"/>
      <c r="L12" s="128"/>
      <c r="M12" s="128"/>
      <c r="N12" s="128">
        <v>400</v>
      </c>
      <c r="O12" s="128">
        <v>400</v>
      </c>
      <c r="P12" s="128"/>
      <c r="Q12" s="128"/>
      <c r="R12" s="128"/>
      <c r="S12" s="128"/>
      <c r="T12" s="128"/>
      <c r="U12" s="128">
        <v>400</v>
      </c>
      <c r="V12" s="128">
        <v>400</v>
      </c>
      <c r="W12" s="128"/>
    </row>
    <row r="13" customFormat="1" spans="1:23">
      <c r="A13" s="128"/>
      <c r="B13" s="129"/>
      <c r="C13" s="129"/>
      <c r="D13" s="129"/>
      <c r="E13" s="129"/>
      <c r="F13" s="128"/>
      <c r="G13" s="128"/>
      <c r="H13" s="128"/>
      <c r="I13" s="128"/>
      <c r="J13" s="128"/>
      <c r="K13" s="128"/>
      <c r="L13" s="128"/>
      <c r="M13" s="128"/>
      <c r="N13" s="128"/>
      <c r="O13" s="128"/>
      <c r="P13" s="128"/>
      <c r="Q13" s="128"/>
      <c r="R13" s="128"/>
      <c r="S13" s="128"/>
      <c r="T13" s="128"/>
      <c r="U13" s="128"/>
      <c r="V13" s="128"/>
      <c r="W13" s="128"/>
    </row>
    <row r="14" spans="1:23">
      <c r="A14" s="128"/>
      <c r="B14" s="129"/>
      <c r="C14" s="129"/>
      <c r="D14" s="129"/>
      <c r="E14" s="129"/>
      <c r="F14" s="128"/>
      <c r="G14" s="128"/>
      <c r="H14" s="128"/>
      <c r="I14" s="128"/>
      <c r="J14" s="128"/>
      <c r="K14" s="128"/>
      <c r="L14" s="128"/>
      <c r="M14" s="128"/>
      <c r="N14" s="128"/>
      <c r="O14" s="128"/>
      <c r="P14" s="128"/>
      <c r="Q14" s="128"/>
      <c r="R14" s="128"/>
      <c r="S14" s="128"/>
      <c r="T14" s="128"/>
      <c r="U14" s="128"/>
      <c r="V14" s="128"/>
      <c r="W14" s="128"/>
    </row>
    <row r="15" spans="1:23">
      <c r="A15" s="129"/>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c r="A16" s="129"/>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1:23">
      <c r="A17" s="129"/>
      <c r="B17" s="129"/>
      <c r="C17" s="129"/>
      <c r="D17" s="129"/>
      <c r="E17" s="129"/>
      <c r="F17" s="129"/>
      <c r="G17" s="129"/>
      <c r="H17" s="129"/>
      <c r="I17" s="129"/>
      <c r="J17" s="129"/>
      <c r="K17" s="129"/>
      <c r="L17" s="129"/>
      <c r="M17" s="129"/>
      <c r="N17" s="129"/>
      <c r="O17" s="129"/>
      <c r="P17" s="129"/>
      <c r="Q17" s="129"/>
      <c r="R17" s="129"/>
      <c r="S17" s="129"/>
      <c r="T17" s="129"/>
      <c r="U17" s="129"/>
      <c r="V17" s="129"/>
      <c r="W17" s="129"/>
    </row>
    <row r="18" spans="1:23">
      <c r="A18" s="129"/>
      <c r="B18" s="129"/>
      <c r="C18" s="129"/>
      <c r="D18" s="129"/>
      <c r="E18" s="129"/>
      <c r="F18" s="129"/>
      <c r="G18" s="129"/>
      <c r="H18" s="129"/>
      <c r="I18" s="129"/>
      <c r="J18" s="129"/>
      <c r="K18" s="129"/>
      <c r="L18" s="129"/>
      <c r="M18" s="129"/>
      <c r="N18" s="129"/>
      <c r="O18" s="129"/>
      <c r="P18" s="129"/>
      <c r="Q18" s="129"/>
      <c r="R18" s="129"/>
      <c r="S18" s="129"/>
      <c r="T18" s="129"/>
      <c r="U18" s="129"/>
      <c r="V18" s="129"/>
      <c r="W18" s="129"/>
    </row>
    <row r="19" spans="1:23">
      <c r="A19" s="129"/>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A10" sqref="A10:F13"/>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29</v>
      </c>
    </row>
    <row r="2" ht="25.5" spans="1:7">
      <c r="A2" s="119" t="s">
        <v>30</v>
      </c>
      <c r="B2" s="119"/>
      <c r="C2" s="119"/>
      <c r="D2" s="119"/>
      <c r="E2" s="119"/>
      <c r="F2" s="119"/>
      <c r="G2" s="119"/>
    </row>
    <row r="4" spans="1:2">
      <c r="A4" s="120" t="s">
        <v>10</v>
      </c>
      <c r="B4" s="120"/>
    </row>
    <row r="5" ht="21.95" customHeight="1" spans="1:7">
      <c r="A5" s="121" t="s">
        <v>31</v>
      </c>
      <c r="B5" s="121" t="s">
        <v>32</v>
      </c>
      <c r="C5" s="121" t="s">
        <v>33</v>
      </c>
      <c r="D5" s="122" t="s">
        <v>34</v>
      </c>
      <c r="E5" s="123" t="s">
        <v>35</v>
      </c>
      <c r="F5" s="123"/>
      <c r="G5" s="123"/>
    </row>
    <row r="6" ht="25.5" customHeight="1" spans="1:7">
      <c r="A6" s="124"/>
      <c r="B6" s="124"/>
      <c r="C6" s="124"/>
      <c r="D6" s="124"/>
      <c r="E6" s="125" t="s">
        <v>20</v>
      </c>
      <c r="F6" s="126" t="s">
        <v>21</v>
      </c>
      <c r="G6" s="126" t="s">
        <v>36</v>
      </c>
    </row>
    <row r="7" ht="40.5" customHeight="1" spans="1:7">
      <c r="A7" s="127"/>
      <c r="B7" s="127"/>
      <c r="C7" s="127"/>
      <c r="D7" s="127"/>
      <c r="E7" s="125"/>
      <c r="F7" s="126"/>
      <c r="G7" s="126"/>
    </row>
    <row r="8" ht="21" customHeight="1" spans="1:7">
      <c r="A8" s="128" t="s">
        <v>23</v>
      </c>
      <c r="B8" s="128"/>
      <c r="C8" s="129"/>
      <c r="D8" s="129"/>
      <c r="E8" s="129"/>
      <c r="F8" s="129">
        <f>F9</f>
        <v>1800</v>
      </c>
      <c r="G8" s="129"/>
    </row>
    <row r="9" ht="21" customHeight="1" spans="1:7">
      <c r="A9" s="128" t="s">
        <v>24</v>
      </c>
      <c r="B9" s="128"/>
      <c r="C9" s="129"/>
      <c r="D9" s="129"/>
      <c r="E9" s="129"/>
      <c r="F9" s="129">
        <v>1800</v>
      </c>
      <c r="G9" s="129"/>
    </row>
    <row r="10" ht="21" customHeight="1" spans="1:7">
      <c r="A10" s="128" t="s">
        <v>37</v>
      </c>
      <c r="B10" s="128" t="s">
        <v>38</v>
      </c>
      <c r="C10" s="129" t="s">
        <v>25</v>
      </c>
      <c r="D10" s="129">
        <v>2011308</v>
      </c>
      <c r="E10" s="129"/>
      <c r="F10" s="130">
        <v>100</v>
      </c>
      <c r="G10" s="129"/>
    </row>
    <row r="11" ht="21" customHeight="1" spans="1:7">
      <c r="A11" s="128" t="s">
        <v>39</v>
      </c>
      <c r="B11" s="128" t="s">
        <v>38</v>
      </c>
      <c r="C11" s="129" t="s">
        <v>26</v>
      </c>
      <c r="D11" s="129">
        <v>2160699</v>
      </c>
      <c r="E11" s="129"/>
      <c r="F11" s="130">
        <v>1000</v>
      </c>
      <c r="G11" s="129"/>
    </row>
    <row r="12" ht="21" customHeight="1" spans="1:7">
      <c r="A12" s="128" t="s">
        <v>40</v>
      </c>
      <c r="B12" s="128" t="s">
        <v>38</v>
      </c>
      <c r="C12" s="129" t="s">
        <v>27</v>
      </c>
      <c r="D12" s="129">
        <v>2160299</v>
      </c>
      <c r="E12" s="129"/>
      <c r="F12" s="129">
        <v>300</v>
      </c>
      <c r="G12" s="129"/>
    </row>
    <row r="13" ht="21" customHeight="1" spans="1:7">
      <c r="A13" s="128" t="s">
        <v>41</v>
      </c>
      <c r="B13" s="128" t="s">
        <v>38</v>
      </c>
      <c r="C13" s="129" t="s">
        <v>28</v>
      </c>
      <c r="D13" s="129">
        <v>2160299</v>
      </c>
      <c r="E13" s="129"/>
      <c r="F13" s="129">
        <v>400</v>
      </c>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L12" sqref="L12"/>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42</v>
      </c>
    </row>
    <row r="2" ht="25.5" spans="1:7">
      <c r="A2" s="119" t="s">
        <v>43</v>
      </c>
      <c r="B2" s="119"/>
      <c r="C2" s="119"/>
      <c r="D2" s="119"/>
      <c r="E2" s="119"/>
      <c r="F2" s="119"/>
      <c r="G2" s="119"/>
    </row>
    <row r="4" spans="1:2">
      <c r="A4" s="120" t="s">
        <v>10</v>
      </c>
      <c r="B4" s="120"/>
    </row>
    <row r="5" ht="21.95" customHeight="1" spans="1:7">
      <c r="A5" s="121" t="s">
        <v>31</v>
      </c>
      <c r="B5" s="121" t="s">
        <v>32</v>
      </c>
      <c r="C5" s="121" t="s">
        <v>33</v>
      </c>
      <c r="D5" s="122" t="s">
        <v>34</v>
      </c>
      <c r="E5" s="123" t="s">
        <v>35</v>
      </c>
      <c r="F5" s="123"/>
      <c r="G5" s="123"/>
    </row>
    <row r="6" ht="25.5" customHeight="1" spans="1:7">
      <c r="A6" s="124"/>
      <c r="B6" s="124"/>
      <c r="C6" s="124"/>
      <c r="D6" s="124"/>
      <c r="E6" s="125" t="s">
        <v>20</v>
      </c>
      <c r="F6" s="126" t="s">
        <v>21</v>
      </c>
      <c r="G6" s="126" t="s">
        <v>36</v>
      </c>
    </row>
    <row r="7" ht="40.5" customHeight="1" spans="1:7">
      <c r="A7" s="127"/>
      <c r="B7" s="127"/>
      <c r="C7" s="127"/>
      <c r="D7" s="127"/>
      <c r="E7" s="125"/>
      <c r="F7" s="126"/>
      <c r="G7" s="126"/>
    </row>
    <row r="8" ht="21" customHeight="1" spans="1:7">
      <c r="A8" s="128" t="s">
        <v>23</v>
      </c>
      <c r="B8" s="128"/>
      <c r="C8" s="129"/>
      <c r="D8" s="129"/>
      <c r="E8" s="129"/>
      <c r="F8" s="129">
        <v>1950</v>
      </c>
      <c r="G8" s="129"/>
    </row>
    <row r="9" ht="21" customHeight="1" spans="1:7">
      <c r="A9" s="128" t="s">
        <v>24</v>
      </c>
      <c r="B9" s="128"/>
      <c r="C9" s="129"/>
      <c r="D9" s="129"/>
      <c r="E9" s="129"/>
      <c r="F9" s="129">
        <v>1950</v>
      </c>
      <c r="G9" s="129"/>
    </row>
    <row r="10" ht="21" customHeight="1" spans="1:7">
      <c r="A10" s="128" t="s">
        <v>37</v>
      </c>
      <c r="B10" s="128" t="s">
        <v>38</v>
      </c>
      <c r="C10" s="129" t="s">
        <v>25</v>
      </c>
      <c r="D10" s="129">
        <v>2011308</v>
      </c>
      <c r="E10" s="129"/>
      <c r="F10" s="130">
        <v>100</v>
      </c>
      <c r="G10" s="129"/>
    </row>
    <row r="11" ht="21" customHeight="1" spans="1:7">
      <c r="A11" s="128" t="s">
        <v>39</v>
      </c>
      <c r="B11" s="128" t="s">
        <v>38</v>
      </c>
      <c r="C11" s="129" t="s">
        <v>26</v>
      </c>
      <c r="D11" s="129">
        <v>2160699</v>
      </c>
      <c r="E11" s="129"/>
      <c r="F11" s="130">
        <v>1100</v>
      </c>
      <c r="G11" s="129"/>
    </row>
    <row r="12" ht="21" customHeight="1" spans="1:7">
      <c r="A12" s="128" t="s">
        <v>40</v>
      </c>
      <c r="B12" s="128" t="s">
        <v>38</v>
      </c>
      <c r="C12" s="129" t="s">
        <v>27</v>
      </c>
      <c r="D12" s="129">
        <v>2160299</v>
      </c>
      <c r="E12" s="129"/>
      <c r="F12" s="129">
        <v>350</v>
      </c>
      <c r="G12" s="129"/>
    </row>
    <row r="13" ht="21" customHeight="1" spans="1:7">
      <c r="A13" s="128" t="s">
        <v>41</v>
      </c>
      <c r="B13" s="128" t="s">
        <v>38</v>
      </c>
      <c r="C13" s="129" t="s">
        <v>28</v>
      </c>
      <c r="D13" s="129">
        <v>2160299</v>
      </c>
      <c r="E13" s="129"/>
      <c r="F13" s="129">
        <v>400</v>
      </c>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t="s">
        <v>44</v>
      </c>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2" sqref="E12"/>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8" t="s">
        <v>45</v>
      </c>
    </row>
    <row r="2" ht="25.5" spans="1:7">
      <c r="A2" s="119" t="s">
        <v>46</v>
      </c>
      <c r="B2" s="119"/>
      <c r="C2" s="119"/>
      <c r="D2" s="119"/>
      <c r="E2" s="119"/>
      <c r="F2" s="119"/>
      <c r="G2" s="119"/>
    </row>
    <row r="4" spans="1:2">
      <c r="A4" s="120" t="s">
        <v>10</v>
      </c>
      <c r="B4" s="120"/>
    </row>
    <row r="5" ht="21.95" customHeight="1" spans="1:7">
      <c r="A5" s="121" t="s">
        <v>31</v>
      </c>
      <c r="B5" s="121" t="s">
        <v>32</v>
      </c>
      <c r="C5" s="121" t="s">
        <v>33</v>
      </c>
      <c r="D5" s="122" t="s">
        <v>34</v>
      </c>
      <c r="E5" s="123" t="s">
        <v>35</v>
      </c>
      <c r="F5" s="123"/>
      <c r="G5" s="123"/>
    </row>
    <row r="6" ht="25.5" customHeight="1" spans="1:7">
      <c r="A6" s="124"/>
      <c r="B6" s="124"/>
      <c r="C6" s="124"/>
      <c r="D6" s="124"/>
      <c r="E6" s="125" t="s">
        <v>20</v>
      </c>
      <c r="F6" s="126" t="s">
        <v>21</v>
      </c>
      <c r="G6" s="126" t="s">
        <v>36</v>
      </c>
    </row>
    <row r="7" ht="40.5" customHeight="1" spans="1:7">
      <c r="A7" s="127"/>
      <c r="B7" s="127"/>
      <c r="C7" s="127"/>
      <c r="D7" s="127"/>
      <c r="E7" s="125"/>
      <c r="F7" s="126"/>
      <c r="G7" s="126"/>
    </row>
    <row r="8" ht="21" customHeight="1" spans="1:7">
      <c r="A8" s="128" t="s">
        <v>23</v>
      </c>
      <c r="B8" s="128"/>
      <c r="C8" s="129"/>
      <c r="D8" s="129"/>
      <c r="E8" s="129"/>
      <c r="F8" s="129">
        <v>2380</v>
      </c>
      <c r="G8" s="129"/>
    </row>
    <row r="9" ht="21" customHeight="1" spans="1:7">
      <c r="A9" s="128" t="s">
        <v>24</v>
      </c>
      <c r="B9" s="128"/>
      <c r="C9" s="129"/>
      <c r="D9" s="129"/>
      <c r="E9" s="129"/>
      <c r="F9" s="129">
        <v>2380</v>
      </c>
      <c r="G9" s="129"/>
    </row>
    <row r="10" ht="21" customHeight="1" spans="1:7">
      <c r="A10" s="128" t="s">
        <v>37</v>
      </c>
      <c r="B10" s="128" t="s">
        <v>38</v>
      </c>
      <c r="C10" s="129" t="s">
        <v>25</v>
      </c>
      <c r="D10" s="129">
        <v>2011308</v>
      </c>
      <c r="E10" s="129"/>
      <c r="F10" s="130">
        <v>100</v>
      </c>
      <c r="G10" s="129"/>
    </row>
    <row r="11" ht="21" customHeight="1" spans="1:7">
      <c r="A11" s="128" t="s">
        <v>39</v>
      </c>
      <c r="B11" s="128" t="s">
        <v>38</v>
      </c>
      <c r="C11" s="129" t="s">
        <v>26</v>
      </c>
      <c r="D11" s="129">
        <v>2160699</v>
      </c>
      <c r="E11" s="129"/>
      <c r="F11" s="130">
        <v>1500</v>
      </c>
      <c r="G11" s="129"/>
    </row>
    <row r="12" ht="21" customHeight="1" spans="1:7">
      <c r="A12" s="128" t="s">
        <v>40</v>
      </c>
      <c r="B12" s="128" t="s">
        <v>38</v>
      </c>
      <c r="C12" s="129" t="s">
        <v>27</v>
      </c>
      <c r="D12" s="129">
        <v>2160299</v>
      </c>
      <c r="E12" s="129"/>
      <c r="F12" s="129">
        <v>380</v>
      </c>
      <c r="G12" s="129"/>
    </row>
    <row r="13" ht="21" customHeight="1" spans="1:7">
      <c r="A13" s="128" t="s">
        <v>41</v>
      </c>
      <c r="B13" s="128" t="s">
        <v>38</v>
      </c>
      <c r="C13" s="129" t="s">
        <v>28</v>
      </c>
      <c r="D13" s="129">
        <v>2160299</v>
      </c>
      <c r="E13" s="129"/>
      <c r="F13" s="129">
        <v>400</v>
      </c>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F9" sqref="F9"/>
    </sheetView>
  </sheetViews>
  <sheetFormatPr defaultColWidth="9" defaultRowHeight="14.25"/>
  <cols>
    <col min="1" max="1" width="2.75" style="4" customWidth="1"/>
    <col min="2" max="2" width="7"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47</v>
      </c>
      <c r="B1" s="97"/>
      <c r="C1" s="97"/>
      <c r="D1" s="97"/>
      <c r="E1" s="97"/>
      <c r="F1" s="97"/>
    </row>
    <row r="2" ht="28.5" customHeight="1" spans="1:21">
      <c r="A2" s="98" t="s">
        <v>48</v>
      </c>
      <c r="B2" s="98"/>
      <c r="C2" s="98"/>
      <c r="D2" s="98"/>
      <c r="E2" s="98"/>
      <c r="F2" s="98"/>
      <c r="G2" s="98"/>
      <c r="H2" s="98"/>
      <c r="I2" s="98"/>
      <c r="J2" s="98"/>
      <c r="K2" s="98"/>
      <c r="L2" s="98"/>
      <c r="M2" s="98"/>
      <c r="N2" s="98"/>
      <c r="O2" s="98"/>
      <c r="P2" s="98"/>
      <c r="Q2" s="98"/>
      <c r="R2" s="98"/>
      <c r="S2" s="98"/>
      <c r="T2" s="98"/>
      <c r="U2" s="98"/>
    </row>
    <row r="3" ht="21" customHeight="1" spans="20:20">
      <c r="T3" s="4" t="s">
        <v>11</v>
      </c>
    </row>
    <row r="4" s="96" customFormat="1" ht="21.75" customHeight="1" spans="1:21">
      <c r="A4" s="99" t="s">
        <v>49</v>
      </c>
      <c r="B4" s="99" t="s">
        <v>50</v>
      </c>
      <c r="C4" s="99" t="s">
        <v>51</v>
      </c>
      <c r="D4" s="99" t="s">
        <v>52</v>
      </c>
      <c r="E4" s="100" t="s">
        <v>53</v>
      </c>
      <c r="F4" s="100" t="s">
        <v>54</v>
      </c>
      <c r="G4" s="100" t="s">
        <v>55</v>
      </c>
      <c r="H4" s="100"/>
      <c r="I4" s="113" t="s">
        <v>56</v>
      </c>
      <c r="J4" s="114"/>
      <c r="K4" s="114"/>
      <c r="L4" s="114"/>
      <c r="M4" s="114"/>
      <c r="N4" s="114"/>
      <c r="O4" s="115"/>
      <c r="P4" s="115"/>
      <c r="Q4" s="115"/>
      <c r="R4" s="115"/>
      <c r="S4" s="115"/>
      <c r="T4" s="115"/>
      <c r="U4" s="116"/>
    </row>
    <row r="5" s="96" customFormat="1" ht="28.5" customHeight="1" spans="1:21">
      <c r="A5" s="101"/>
      <c r="B5" s="101"/>
      <c r="C5" s="101"/>
      <c r="D5" s="101"/>
      <c r="E5" s="100"/>
      <c r="F5" s="100"/>
      <c r="G5" s="100" t="s">
        <v>18</v>
      </c>
      <c r="H5" s="102" t="s">
        <v>19</v>
      </c>
      <c r="I5" s="100" t="s">
        <v>17</v>
      </c>
      <c r="J5" s="100" t="s">
        <v>57</v>
      </c>
      <c r="K5" s="100" t="s">
        <v>58</v>
      </c>
      <c r="L5" s="100" t="s">
        <v>59</v>
      </c>
      <c r="M5" s="100" t="s">
        <v>60</v>
      </c>
      <c r="N5" s="100" t="s">
        <v>61</v>
      </c>
      <c r="O5" s="116" t="s">
        <v>62</v>
      </c>
      <c r="P5" s="100" t="s">
        <v>63</v>
      </c>
      <c r="Q5" s="100" t="s">
        <v>64</v>
      </c>
      <c r="R5" s="100" t="s">
        <v>65</v>
      </c>
      <c r="S5" s="100" t="s">
        <v>66</v>
      </c>
      <c r="T5" s="100" t="s">
        <v>67</v>
      </c>
      <c r="U5" s="100"/>
    </row>
    <row r="6" s="96" customFormat="1" ht="60" customHeight="1" spans="1:21">
      <c r="A6" s="103"/>
      <c r="B6" s="103"/>
      <c r="C6" s="103"/>
      <c r="D6" s="103"/>
      <c r="E6" s="100"/>
      <c r="F6" s="100"/>
      <c r="G6" s="100"/>
      <c r="H6" s="102"/>
      <c r="I6" s="100"/>
      <c r="J6" s="100"/>
      <c r="K6" s="100"/>
      <c r="L6" s="100"/>
      <c r="M6" s="100"/>
      <c r="N6" s="100"/>
      <c r="O6" s="116"/>
      <c r="P6" s="100"/>
      <c r="Q6" s="100"/>
      <c r="R6" s="100"/>
      <c r="S6" s="100"/>
      <c r="T6" s="100" t="s">
        <v>68</v>
      </c>
      <c r="U6" s="100" t="s">
        <v>69</v>
      </c>
    </row>
    <row r="7" ht="63" customHeight="1" spans="1:21">
      <c r="A7" s="104">
        <v>1</v>
      </c>
      <c r="B7" s="105">
        <v>512001</v>
      </c>
      <c r="C7" s="105" t="s">
        <v>70</v>
      </c>
      <c r="D7" s="106" t="s">
        <v>71</v>
      </c>
      <c r="E7" s="107" t="s">
        <v>72</v>
      </c>
      <c r="F7" s="105">
        <v>10</v>
      </c>
      <c r="G7" s="105"/>
      <c r="H7" s="108">
        <v>10</v>
      </c>
      <c r="I7" s="105">
        <v>10</v>
      </c>
      <c r="J7" s="105">
        <v>10</v>
      </c>
      <c r="K7" s="92"/>
      <c r="L7" s="92"/>
      <c r="M7" s="92"/>
      <c r="N7" s="92"/>
      <c r="O7" s="117"/>
      <c r="P7" s="92"/>
      <c r="Q7" s="92"/>
      <c r="R7" s="92"/>
      <c r="S7" s="92"/>
      <c r="T7" s="92"/>
      <c r="U7" s="92"/>
    </row>
    <row r="8" spans="1:21">
      <c r="A8" s="104"/>
      <c r="B8" s="104"/>
      <c r="C8" s="104"/>
      <c r="D8" s="104"/>
      <c r="E8" s="104"/>
      <c r="F8" s="104"/>
      <c r="G8" s="104"/>
      <c r="H8" s="109"/>
      <c r="I8" s="92"/>
      <c r="J8" s="92"/>
      <c r="K8" s="92"/>
      <c r="L8" s="92"/>
      <c r="M8" s="92"/>
      <c r="N8" s="92"/>
      <c r="O8" s="117"/>
      <c r="P8" s="92"/>
      <c r="Q8" s="92"/>
      <c r="R8" s="92"/>
      <c r="S8" s="92"/>
      <c r="T8" s="92"/>
      <c r="U8" s="92"/>
    </row>
    <row r="9" spans="1:21">
      <c r="A9" s="92"/>
      <c r="B9" s="92"/>
      <c r="C9" s="92"/>
      <c r="D9" s="92"/>
      <c r="E9" s="92"/>
      <c r="F9" s="92"/>
      <c r="G9" s="92"/>
      <c r="H9" s="92"/>
      <c r="I9" s="92"/>
      <c r="J9" s="92"/>
      <c r="K9" s="92"/>
      <c r="L9" s="92"/>
      <c r="M9" s="92"/>
      <c r="N9" s="92"/>
      <c r="O9" s="92"/>
      <c r="P9" s="92"/>
      <c r="Q9" s="92"/>
      <c r="R9" s="92"/>
      <c r="S9" s="92"/>
      <c r="T9" s="92"/>
      <c r="U9" s="92"/>
    </row>
    <row r="10" spans="1:21">
      <c r="A10" s="92"/>
      <c r="B10" s="92"/>
      <c r="C10" s="92"/>
      <c r="D10" s="92"/>
      <c r="E10" s="92"/>
      <c r="F10" s="92"/>
      <c r="G10" s="92"/>
      <c r="H10" s="92"/>
      <c r="I10" s="92"/>
      <c r="J10" s="92"/>
      <c r="K10" s="92"/>
      <c r="L10" s="92"/>
      <c r="M10" s="92"/>
      <c r="N10" s="92"/>
      <c r="O10" s="92"/>
      <c r="P10" s="92"/>
      <c r="Q10" s="92"/>
      <c r="R10" s="92"/>
      <c r="S10" s="92"/>
      <c r="T10" s="92"/>
      <c r="U10" s="92"/>
    </row>
    <row r="11" spans="1:21">
      <c r="A11" s="92"/>
      <c r="B11" s="92"/>
      <c r="C11" s="92"/>
      <c r="D11" s="92"/>
      <c r="E11" s="92"/>
      <c r="F11" s="92"/>
      <c r="G11" s="92"/>
      <c r="H11" s="92"/>
      <c r="I11" s="92"/>
      <c r="J11" s="92"/>
      <c r="K11" s="92"/>
      <c r="L11" s="92"/>
      <c r="M11" s="92"/>
      <c r="N11" s="92"/>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ht="36" customHeight="1" spans="1:21">
      <c r="A17" s="110" t="s">
        <v>73</v>
      </c>
      <c r="B17" s="110"/>
      <c r="C17" s="110"/>
      <c r="D17" s="110"/>
      <c r="E17" s="110"/>
      <c r="F17" s="110"/>
      <c r="G17" s="110"/>
      <c r="H17" s="110"/>
      <c r="I17" s="110"/>
      <c r="J17" s="110"/>
      <c r="K17" s="110"/>
      <c r="L17" s="110"/>
      <c r="M17" s="110"/>
      <c r="N17" s="110"/>
      <c r="O17" s="110"/>
      <c r="P17" s="110"/>
      <c r="Q17" s="110"/>
      <c r="R17" s="110"/>
      <c r="S17" s="110"/>
      <c r="T17" s="110"/>
      <c r="U17" s="110"/>
    </row>
    <row r="18" ht="36" customHeight="1" spans="1:21">
      <c r="A18" s="111" t="s">
        <v>74</v>
      </c>
      <c r="B18" s="111"/>
      <c r="C18" s="111"/>
      <c r="D18" s="111"/>
      <c r="E18" s="111"/>
      <c r="F18" s="111"/>
      <c r="G18" s="111"/>
      <c r="H18" s="111"/>
      <c r="I18" s="111"/>
      <c r="J18" s="111"/>
      <c r="K18" s="111"/>
      <c r="L18" s="111"/>
      <c r="M18" s="111"/>
      <c r="N18" s="111"/>
      <c r="O18" s="111"/>
      <c r="P18" s="111"/>
      <c r="Q18" s="111"/>
      <c r="R18" s="111"/>
      <c r="S18" s="111"/>
      <c r="T18" s="111"/>
      <c r="U18" s="111"/>
    </row>
    <row r="19" spans="1:21">
      <c r="A19" s="112"/>
      <c r="B19" s="112"/>
      <c r="C19" s="112"/>
      <c r="D19" s="112"/>
      <c r="E19" s="112"/>
      <c r="F19" s="112"/>
      <c r="G19" s="112"/>
      <c r="H19" s="112"/>
      <c r="I19" s="112"/>
      <c r="J19" s="112"/>
      <c r="K19" s="112"/>
      <c r="L19" s="112"/>
      <c r="M19" s="112"/>
      <c r="N19" s="112"/>
      <c r="O19" s="112"/>
      <c r="P19" s="112"/>
      <c r="Q19" s="112"/>
      <c r="R19" s="112"/>
      <c r="S19" s="112"/>
      <c r="T19" s="112"/>
      <c r="U19" s="112"/>
    </row>
  </sheetData>
  <mergeCells count="26">
    <mergeCell ref="A1:F1"/>
    <mergeCell ref="A2:U2"/>
    <mergeCell ref="G4:H4"/>
    <mergeCell ref="I4:U4"/>
    <mergeCell ref="T5:U5"/>
    <mergeCell ref="A17:U17"/>
    <mergeCell ref="A18:U18"/>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13" sqref="C1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75</v>
      </c>
    </row>
    <row r="2" ht="28.5" customHeight="1" spans="1:11">
      <c r="A2" s="89" t="s">
        <v>76</v>
      </c>
      <c r="B2" s="89"/>
      <c r="C2" s="89"/>
      <c r="D2" s="89"/>
      <c r="E2" s="89"/>
      <c r="F2" s="89"/>
      <c r="G2" s="89"/>
      <c r="H2" s="89"/>
      <c r="I2" s="89"/>
      <c r="J2" s="89"/>
      <c r="K2" s="89"/>
    </row>
    <row r="3" ht="21" customHeight="1" spans="1:10">
      <c r="A3" s="4" t="s">
        <v>77</v>
      </c>
      <c r="J3" s="4" t="s">
        <v>11</v>
      </c>
    </row>
    <row r="4" spans="1:11">
      <c r="A4" s="90" t="s">
        <v>78</v>
      </c>
      <c r="B4" s="90" t="s">
        <v>79</v>
      </c>
      <c r="C4" s="90" t="s">
        <v>80</v>
      </c>
      <c r="D4" s="90" t="s">
        <v>81</v>
      </c>
      <c r="E4" s="90" t="s">
        <v>82</v>
      </c>
      <c r="F4" s="90" t="s">
        <v>83</v>
      </c>
      <c r="G4" s="90" t="s">
        <v>53</v>
      </c>
      <c r="H4" s="90" t="s">
        <v>54</v>
      </c>
      <c r="I4" s="90"/>
      <c r="J4" s="90"/>
      <c r="K4" s="90"/>
    </row>
    <row r="5" ht="28.5" spans="1:11">
      <c r="A5" s="90"/>
      <c r="B5" s="90"/>
      <c r="C5" s="90"/>
      <c r="D5" s="90"/>
      <c r="E5" s="90"/>
      <c r="F5" s="90"/>
      <c r="G5" s="90"/>
      <c r="H5" s="91" t="s">
        <v>17</v>
      </c>
      <c r="I5" s="91" t="s">
        <v>57</v>
      </c>
      <c r="J5" s="95" t="s">
        <v>68</v>
      </c>
      <c r="K5" s="91" t="s">
        <v>84</v>
      </c>
    </row>
    <row r="6" spans="1:11">
      <c r="A6" s="91"/>
      <c r="B6" s="91" t="s">
        <v>19</v>
      </c>
      <c r="C6" s="91"/>
      <c r="D6" s="92"/>
      <c r="E6" s="92"/>
      <c r="F6" s="92"/>
      <c r="G6" s="92"/>
      <c r="H6" s="92"/>
      <c r="I6" s="92"/>
      <c r="J6" s="92"/>
      <c r="K6" s="92"/>
    </row>
    <row r="7" spans="1:11">
      <c r="A7" s="91">
        <v>201</v>
      </c>
      <c r="B7" s="91" t="s">
        <v>85</v>
      </c>
      <c r="C7" s="91"/>
      <c r="D7" s="92"/>
      <c r="E7" s="92"/>
      <c r="F7" s="92"/>
      <c r="G7" s="92"/>
      <c r="H7" s="92"/>
      <c r="I7" s="92"/>
      <c r="J7" s="92"/>
      <c r="K7" s="92"/>
    </row>
    <row r="8" spans="1:11">
      <c r="A8" s="91">
        <v>20113</v>
      </c>
      <c r="B8" s="91" t="s">
        <v>86</v>
      </c>
      <c r="C8" s="91"/>
      <c r="D8" s="92"/>
      <c r="E8" s="92"/>
      <c r="F8" s="92"/>
      <c r="G8" s="92"/>
      <c r="H8" s="92"/>
      <c r="I8" s="92"/>
      <c r="J8" s="92"/>
      <c r="K8" s="92"/>
    </row>
    <row r="9" spans="1:11">
      <c r="A9" s="91">
        <v>2011399</v>
      </c>
      <c r="B9" s="91" t="s">
        <v>87</v>
      </c>
      <c r="C9" s="91" t="s">
        <v>88</v>
      </c>
      <c r="D9" s="92" t="s">
        <v>89</v>
      </c>
      <c r="E9" s="92">
        <v>512001</v>
      </c>
      <c r="F9" s="92" t="s">
        <v>90</v>
      </c>
      <c r="G9" s="92" t="s">
        <v>72</v>
      </c>
      <c r="H9" s="92">
        <v>10</v>
      </c>
      <c r="I9" s="92">
        <v>10</v>
      </c>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3"/>
      <c r="C23" s="91"/>
      <c r="D23" s="92"/>
      <c r="E23" s="92"/>
      <c r="F23" s="92"/>
      <c r="G23" s="92"/>
      <c r="H23" s="92"/>
      <c r="I23" s="92"/>
      <c r="J23" s="92"/>
      <c r="K23" s="92"/>
    </row>
    <row r="24" ht="39.75" customHeight="1" spans="1:11">
      <c r="A24" s="94" t="s">
        <v>91</v>
      </c>
      <c r="B24" s="94"/>
      <c r="C24" s="94"/>
      <c r="D24" s="94"/>
      <c r="E24" s="94"/>
      <c r="F24" s="94"/>
      <c r="G24" s="94"/>
      <c r="H24" s="94"/>
      <c r="I24" s="94"/>
      <c r="J24" s="94"/>
      <c r="K24" s="94"/>
    </row>
  </sheetData>
  <mergeCells count="10">
    <mergeCell ref="A2:K2"/>
    <mergeCell ref="H4:K4"/>
    <mergeCell ref="A24:K24"/>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J7" sqref="J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92</v>
      </c>
    </row>
    <row r="2" s="42" customFormat="1" ht="45.75" customHeight="1" spans="1:14">
      <c r="A2" s="44" t="s">
        <v>93</v>
      </c>
      <c r="B2" s="44"/>
      <c r="C2" s="44"/>
      <c r="D2" s="44"/>
      <c r="E2" s="44"/>
      <c r="F2" s="44"/>
      <c r="G2" s="44"/>
      <c r="H2" s="44"/>
      <c r="I2" s="44"/>
      <c r="J2" s="44"/>
      <c r="K2" s="44"/>
      <c r="L2" s="44"/>
      <c r="M2" s="44"/>
      <c r="N2" s="44"/>
    </row>
    <row r="3" s="76" customFormat="1" ht="28.5" customHeight="1" spans="1:14">
      <c r="A3" s="78" t="s">
        <v>94</v>
      </c>
      <c r="B3" s="46"/>
      <c r="C3" s="46"/>
      <c r="D3" s="46"/>
      <c r="E3" s="79"/>
      <c r="F3" s="46"/>
      <c r="G3" s="46"/>
      <c r="H3" s="46"/>
      <c r="I3" s="46"/>
      <c r="J3" s="46"/>
      <c r="K3" s="46"/>
      <c r="L3" s="65" t="s">
        <v>95</v>
      </c>
      <c r="M3" s="65"/>
      <c r="N3" s="65"/>
    </row>
    <row r="4" ht="23.25" customHeight="1" spans="1:14">
      <c r="A4" s="9" t="s">
        <v>96</v>
      </c>
      <c r="B4" s="9" t="s">
        <v>97</v>
      </c>
      <c r="C4" s="9" t="s">
        <v>98</v>
      </c>
      <c r="D4" s="10" t="s">
        <v>99</v>
      </c>
      <c r="E4" s="80" t="s">
        <v>100</v>
      </c>
      <c r="F4" s="11" t="s">
        <v>101</v>
      </c>
      <c r="G4" s="11" t="s">
        <v>102</v>
      </c>
      <c r="H4" s="81" t="s">
        <v>103</v>
      </c>
      <c r="I4" s="81"/>
      <c r="J4" s="81"/>
      <c r="K4" s="81"/>
      <c r="L4" s="81"/>
      <c r="M4" s="81"/>
      <c r="N4" s="86" t="s">
        <v>104</v>
      </c>
    </row>
    <row r="5" ht="23.25" customHeight="1" spans="1:14">
      <c r="A5" s="9"/>
      <c r="B5" s="9"/>
      <c r="C5" s="9"/>
      <c r="D5" s="10"/>
      <c r="E5" s="80"/>
      <c r="F5" s="11"/>
      <c r="G5" s="11"/>
      <c r="H5" s="12" t="s">
        <v>105</v>
      </c>
      <c r="I5" s="50" t="s">
        <v>106</v>
      </c>
      <c r="J5" s="66"/>
      <c r="K5" s="67"/>
      <c r="L5" s="12" t="s">
        <v>107</v>
      </c>
      <c r="M5" s="47" t="s">
        <v>108</v>
      </c>
      <c r="N5" s="86"/>
    </row>
    <row r="6" ht="52.5" customHeight="1" spans="1:14">
      <c r="A6" s="9"/>
      <c r="B6" s="9"/>
      <c r="C6" s="9"/>
      <c r="D6" s="10"/>
      <c r="E6" s="80"/>
      <c r="F6" s="11"/>
      <c r="G6" s="11"/>
      <c r="H6" s="13"/>
      <c r="I6" s="9" t="s">
        <v>109</v>
      </c>
      <c r="J6" s="9" t="s">
        <v>110</v>
      </c>
      <c r="K6" s="9" t="s">
        <v>111</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2" customFormat="1" ht="45" customHeight="1" spans="1:14">
      <c r="A2" s="44" t="s">
        <v>114</v>
      </c>
      <c r="B2" s="44"/>
      <c r="C2" s="44"/>
      <c r="D2" s="44"/>
      <c r="E2" s="44"/>
      <c r="F2" s="44"/>
      <c r="G2" s="44"/>
      <c r="H2" s="44"/>
      <c r="I2" s="44"/>
      <c r="J2" s="44"/>
      <c r="K2" s="44"/>
      <c r="L2" s="44"/>
      <c r="M2" s="44"/>
      <c r="N2" s="44"/>
    </row>
    <row r="3" ht="30.75" customHeight="1" spans="1:14">
      <c r="A3" s="45" t="s">
        <v>94</v>
      </c>
      <c r="B3" s="45"/>
      <c r="C3" s="45"/>
      <c r="D3" s="45"/>
      <c r="F3" s="46"/>
      <c r="G3" s="46"/>
      <c r="H3" s="46"/>
      <c r="I3" s="46"/>
      <c r="J3" s="46"/>
      <c r="K3" s="65" t="s">
        <v>95</v>
      </c>
      <c r="L3" s="65"/>
      <c r="M3" s="65"/>
      <c r="N3" s="65"/>
    </row>
    <row r="4" ht="27.75" customHeight="1" spans="1:15">
      <c r="A4" s="12" t="s">
        <v>51</v>
      </c>
      <c r="B4" s="12" t="s">
        <v>115</v>
      </c>
      <c r="C4" s="12" t="s">
        <v>98</v>
      </c>
      <c r="D4" s="47" t="s">
        <v>99</v>
      </c>
      <c r="E4" s="48" t="s">
        <v>100</v>
      </c>
      <c r="F4" s="49" t="s">
        <v>101</v>
      </c>
      <c r="G4" s="11" t="s">
        <v>102</v>
      </c>
      <c r="H4" s="50" t="s">
        <v>103</v>
      </c>
      <c r="I4" s="66"/>
      <c r="J4" s="66"/>
      <c r="K4" s="66"/>
      <c r="L4" s="66"/>
      <c r="M4" s="67"/>
      <c r="N4" s="68" t="s">
        <v>104</v>
      </c>
      <c r="O4" s="69"/>
    </row>
    <row r="5" ht="27.75" customHeight="1" spans="1:15">
      <c r="A5" s="51"/>
      <c r="B5" s="51"/>
      <c r="C5" s="51"/>
      <c r="D5" s="52"/>
      <c r="E5" s="53"/>
      <c r="F5" s="54"/>
      <c r="G5" s="48"/>
      <c r="H5" s="12" t="s">
        <v>105</v>
      </c>
      <c r="I5" s="50" t="s">
        <v>106</v>
      </c>
      <c r="J5" s="66"/>
      <c r="K5" s="66"/>
      <c r="L5" s="70" t="s">
        <v>107</v>
      </c>
      <c r="M5" s="48" t="s">
        <v>116</v>
      </c>
      <c r="N5" s="71"/>
      <c r="O5" s="69"/>
    </row>
    <row r="6" ht="48.75" customHeight="1" spans="1:14">
      <c r="A6" s="13"/>
      <c r="B6" s="13"/>
      <c r="C6" s="13"/>
      <c r="D6" s="55"/>
      <c r="E6" s="56"/>
      <c r="F6" s="54"/>
      <c r="G6" s="48"/>
      <c r="H6" s="13"/>
      <c r="I6" s="9" t="s">
        <v>109</v>
      </c>
      <c r="J6" s="10" t="s">
        <v>110</v>
      </c>
      <c r="K6" s="72" t="s">
        <v>111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2024-02-06T05:47:05Z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