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952" activeTab="4"/>
  </bookViews>
  <sheets>
    <sheet name="附件3三年规划表封面" sheetId="12" r:id="rId1"/>
    <sheet name="附件3  01三年规划支出总表" sheetId="3" r:id="rId2"/>
    <sheet name="附件3  02项目支出表2023年" sheetId="29" r:id="rId3"/>
    <sheet name="附件3  02项目支出表（2024年）" sheetId="35" r:id="rId4"/>
    <sheet name="附件3  02项目支出表（2025年）" sheetId="36" r:id="rId5"/>
    <sheet name="附件4-1 政府购买服务预算表" sheetId="33" r:id="rId6"/>
    <sheet name="附件4-2政府购买服务支出表" sheetId="34" r:id="rId7"/>
    <sheet name="附件5-1非税收入预测表（2023纳入预算管理）" sheetId="30" r:id="rId8"/>
    <sheet name="附件5-2非税收入预测表（2022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<sst xmlns="http://schemas.openxmlformats.org/spreadsheetml/2006/main" count="319" uniqueCount="164">
  <si>
    <t>附件3</t>
  </si>
  <si>
    <t>庐山市市直部门2023-2025年中期财政规划表</t>
  </si>
  <si>
    <t>部门名称：庐山市星子镇人民政府</t>
  </si>
  <si>
    <t>编制日期：2023年1月</t>
  </si>
  <si>
    <t>编制单位：庐山市星子镇人民政府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</si>
  <si>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</si>
  <si>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</si>
  <si>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</si>
  <si>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</si>
  <si>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</si>
  <si>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</si>
  <si>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星子镇</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</si>
  <si>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</si>
  <si>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</si>
  <si>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</si>
  <si>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</si>
  <si>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</si>
  <si>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</si>
  <si>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</si>
  <si>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</si>
  <si>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</si>
  <si>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</si>
  <si>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</si>
  <si>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</si>
  <si>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</si>
  <si>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</si>
  <si>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</si>
  <si>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</si>
  <si>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</si>
  <si>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</si>
  <si>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</si>
  <si>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</si>
  <si>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</si>
  <si>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</si>
  <si>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</si>
  <si>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</si>
  <si>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金额：万元</t>
  </si>
  <si>
    <t>政府性基金  安排</t>
  </si>
  <si>
    <t>项目1</t>
  </si>
  <si>
    <t>星子镇-2022年度新农村建设县级财政补助资金</t>
  </si>
  <si>
    <t>项目2</t>
  </si>
  <si>
    <t>星子镇-鄱阳湖南大道及都九高速连接线路域环境整治土方平整工程</t>
  </si>
  <si>
    <t>项目3</t>
  </si>
  <si>
    <t>星子镇-2019年度城市功能于品质提升工作考核奖励资金</t>
  </si>
  <si>
    <t>项目4</t>
  </si>
  <si>
    <t>星子镇-2022-2023年松材线虫病除治经费</t>
  </si>
  <si>
    <t>项目5</t>
  </si>
  <si>
    <t>星子镇-单位自有资金结转</t>
  </si>
  <si>
    <t>项目6</t>
  </si>
  <si>
    <t>星子镇-2022年市级水利发展资金(小型农田水利建设市级奖补)</t>
  </si>
  <si>
    <t>项目7</t>
  </si>
  <si>
    <t>星子镇-2023年罚没收入分配支出</t>
  </si>
  <si>
    <t>项目8</t>
  </si>
  <si>
    <t>星子镇-2022年度统筹提高村干部报酬资金</t>
  </si>
  <si>
    <t>项目9</t>
  </si>
  <si>
    <t>星子镇-2022年下半年农村生活垃圾治理及村庄污水治理县级财政补助资金</t>
  </si>
  <si>
    <t>项目10</t>
  </si>
  <si>
    <t>星子镇-2022年度基层组织运转经费</t>
  </si>
  <si>
    <t>项目11</t>
  </si>
  <si>
    <t>星子镇-2023年其他收入分配支出</t>
  </si>
  <si>
    <t>项目12</t>
  </si>
  <si>
    <t>星子镇-货车禁限行相关费用</t>
  </si>
  <si>
    <t>项目13</t>
  </si>
  <si>
    <t>星子镇-星子镇扶持企业专项发展资金2</t>
  </si>
  <si>
    <t>项目14</t>
  </si>
  <si>
    <t>项目15</t>
  </si>
  <si>
    <t>星子镇2023年公用其他运转支出项目</t>
  </si>
  <si>
    <t>项目16</t>
  </si>
  <si>
    <t>项目17</t>
  </si>
  <si>
    <t>项目18</t>
  </si>
  <si>
    <t>项目19</t>
  </si>
  <si>
    <t>项目20</t>
  </si>
  <si>
    <t>项目21</t>
  </si>
  <si>
    <t>项目22</t>
  </si>
  <si>
    <t>项目23</t>
  </si>
  <si>
    <t>项目24</t>
  </si>
  <si>
    <t>项目25</t>
  </si>
  <si>
    <t>项目26</t>
  </si>
  <si>
    <t>项目27</t>
  </si>
  <si>
    <t>项目28</t>
  </si>
  <si>
    <t>庐山市市直部门2024年项目支出情况表</t>
  </si>
  <si>
    <t>扶持企业发展专项经费-星子镇</t>
  </si>
  <si>
    <t>2130199-其他农业农村支出</t>
  </si>
  <si>
    <t>2060499-其他技术研究与开发支出</t>
  </si>
  <si>
    <t>2119999-其他节能环保支出</t>
  </si>
  <si>
    <t>2050202-小学教育</t>
  </si>
  <si>
    <t>2050203－初中教育</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</si>
  <si>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</si>
  <si>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</si>
  <si>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</si>
  <si>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</si>
  <si>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</si>
  <si>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</si>
  <si>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</si>
  <si>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</si>
  <si>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</si>
  <si>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</si>
  <si>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</si>
  <si>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</si>
  <si>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</si>
  <si>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</si>
  <si>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</si>
  <si>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</si>
  <si>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</si>
  <si>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</si>
  <si>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</si>
  <si>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</si>
  <si>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</si>
  <si>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</si>
  <si>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</si>
  <si>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</si>
  <si>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</si>
  <si>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</si>
  <si>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</si>
  <si>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</si>
  <si>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</si>
  <si>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星子镇政府</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</si>
  <si>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</si>
  <si>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</si>
  <si>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</si>
  <si>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</si>
  <si>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</si>
  <si>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</si>
  <si>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</si>
  <si>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</si>
  <si>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</si>
  <si>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</si>
  <si>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</si>
  <si>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</si>
  <si>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</si>
  <si>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</si>
  <si>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</si>
  <si>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</si>
  <si>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</si>
  <si>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</si>
  <si>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</si>
  <si>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</si>
  <si>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</si>
  <si>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</si>
  <si>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</si>
  <si>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</si>
  <si>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</si>
  <si>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</si>
  <si>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</si>
  <si>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</si>
  <si>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</si>
  <si>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</si>
  <si>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</si>
  <si>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</si>
  <si>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</si>
  <si>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</si>
  <si>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</si>
  <si>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</si>
  <si>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</si>
  <si>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</si>
  <si>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</si>
  <si>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2022年收入计划</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</si>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</sst>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 numFmtId="178" formatCode="0.00;[Red]0.00"/>
    <numFmt numFmtId="179" formatCode="0.00_ "/>
  </numFmts>
  <fonts count="44">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2"/>
      <color indexed="8"/>
      <name val="宋体"/>
      <charset val="0"/>
    </font>
    <font>
      <sz val="10"/>
      <name val="Arial"/>
      <charset val="0"/>
    </font>
    <font>
      <sz val="10"/>
      <name val="宋体"/>
      <charset val="0"/>
    </font>
    <font>
      <sz val="9"/>
      <name val="Arial"/>
      <charset val="0"/>
    </font>
    <font>
      <sz val="9"/>
      <name val="宋体"/>
      <charset val="0"/>
    </font>
    <font>
      <sz val="9"/>
      <name val="宋体"/>
      <charset val="134"/>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0" borderId="0">
      <alignment vertical="center"/>
    </xf>
    <xf numFmtId="0" fontId="24" fillId="8" borderId="15"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28" fillId="10" borderId="0" applyNumberFormat="0" applyBorder="0" applyAlignment="0" applyProtection="0">
      <alignment vertical="center"/>
    </xf>
    <xf numFmtId="0" fontId="31" fillId="0" borderId="17" applyNumberFormat="0" applyFill="0" applyAlignment="0" applyProtection="0">
      <alignment vertical="center"/>
    </xf>
    <xf numFmtId="0" fontId="28" fillId="11" borderId="0" applyNumberFormat="0" applyBorder="0" applyAlignment="0" applyProtection="0">
      <alignment vertical="center"/>
    </xf>
    <xf numFmtId="0" fontId="37" fillId="12" borderId="18" applyNumberFormat="0" applyAlignment="0" applyProtection="0">
      <alignment vertical="center"/>
    </xf>
    <xf numFmtId="0" fontId="38" fillId="12" borderId="14" applyNumberFormat="0" applyAlignment="0" applyProtection="0">
      <alignment vertical="center"/>
    </xf>
    <xf numFmtId="0" fontId="39" fillId="13" borderId="19"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16" fillId="0" borderId="0"/>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4" fillId="0" borderId="0">
      <alignment vertical="center"/>
    </xf>
    <xf numFmtId="0" fontId="16" fillId="0" borderId="0"/>
    <xf numFmtId="176" fontId="0" fillId="0" borderId="0" applyFont="0" applyFill="0" applyBorder="0" applyAlignment="0" applyProtection="0">
      <alignment vertical="center"/>
    </xf>
  </cellStyleXfs>
  <cellXfs count="18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Alignment="1">
      <alignment horizontal="center"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0" xfId="0" applyFill="1" applyAlignment="1">
      <alignment horizontal="center" vertical="center"/>
    </xf>
    <xf numFmtId="0" fontId="0" fillId="0" borderId="0" xfId="0" applyFont="1" applyAlignment="1">
      <alignment horizontal="center" vertical="center"/>
    </xf>
    <xf numFmtId="0" fontId="4" fillId="0" borderId="2" xfId="0" applyFont="1" applyBorder="1" applyAlignment="1">
      <alignment horizontal="center" vertical="center"/>
    </xf>
    <xf numFmtId="178" fontId="11" fillId="0" borderId="12" xfId="0" applyNumberFormat="1" applyFont="1" applyFill="1" applyBorder="1" applyAlignment="1" applyProtection="1">
      <alignment vertical="center"/>
    </xf>
    <xf numFmtId="0" fontId="12" fillId="0" borderId="12" xfId="0" applyFont="1" applyFill="1" applyBorder="1" applyAlignment="1">
      <alignment horizontal="center" vertical="center"/>
    </xf>
    <xf numFmtId="0" fontId="12" fillId="0" borderId="12" xfId="0" applyNumberFormat="1" applyFont="1" applyFill="1" applyBorder="1" applyAlignment="1">
      <alignment horizontal="center" vertical="center"/>
    </xf>
    <xf numFmtId="177" fontId="11" fillId="0" borderId="12" xfId="0" applyNumberFormat="1" applyFont="1" applyFill="1" applyBorder="1" applyAlignment="1" applyProtection="1">
      <alignment vertical="center" wrapText="1"/>
    </xf>
    <xf numFmtId="0" fontId="4" fillId="0" borderId="2" xfId="0" applyFont="1" applyFill="1" applyBorder="1" applyAlignment="1">
      <alignment horizontal="center" vertical="center"/>
    </xf>
    <xf numFmtId="0" fontId="0" fillId="0" borderId="2" xfId="0" applyFill="1" applyBorder="1" applyAlignment="1">
      <alignment horizontal="center" vertical="center"/>
    </xf>
    <xf numFmtId="0" fontId="13" fillId="0" borderId="12" xfId="0" applyFont="1" applyFill="1" applyBorder="1" applyAlignment="1">
      <alignment horizontal="center" vertical="center"/>
    </xf>
    <xf numFmtId="0" fontId="0" fillId="0" borderId="3" xfId="0" applyBorder="1" applyAlignment="1">
      <alignment horizontal="center" vertical="center"/>
    </xf>
    <xf numFmtId="0" fontId="12" fillId="0" borderId="13" xfId="0" applyFont="1" applyFill="1" applyBorder="1" applyAlignment="1">
      <alignment horizontal="center" vertical="center"/>
    </xf>
    <xf numFmtId="0" fontId="12" fillId="0" borderId="13"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0" fillId="0" borderId="0" xfId="0" applyAlignment="1">
      <alignment vertical="center" wrapText="1"/>
    </xf>
    <xf numFmtId="0" fontId="16" fillId="0" borderId="0" xfId="0" applyFont="1" applyAlignment="1">
      <alignment vertical="center" wrapText="1"/>
    </xf>
    <xf numFmtId="0" fontId="16" fillId="0" borderId="0" xfId="0" applyFont="1">
      <alignment vertical="center"/>
    </xf>
    <xf numFmtId="179" fontId="0" fillId="0" borderId="0" xfId="0" applyNumberFormat="1">
      <alignment vertical="center"/>
    </xf>
    <xf numFmtId="0" fontId="2" fillId="0" borderId="0" xfId="52" applyAlignment="1">
      <alignment horizontal="left" vertical="center"/>
    </xf>
    <xf numFmtId="179" fontId="2" fillId="0" borderId="0" xfId="52" applyNumberFormat="1" applyAlignment="1">
      <alignment horizontal="left" vertical="center"/>
    </xf>
    <xf numFmtId="0" fontId="17" fillId="0" borderId="0" xfId="0" applyFont="1" applyAlignment="1">
      <alignment horizontal="center" vertical="center"/>
    </xf>
    <xf numFmtId="179" fontId="17" fillId="0" borderId="0" xfId="0" applyNumberFormat="1"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9" fontId="4" fillId="0" borderId="2" xfId="0" applyNumberFormat="1" applyFont="1" applyBorder="1" applyAlignment="1">
      <alignment horizontal="center" vertical="center" wrapText="1"/>
    </xf>
    <xf numFmtId="0" fontId="16" fillId="0" borderId="2" xfId="0" applyFont="1" applyBorder="1">
      <alignment vertical="center"/>
    </xf>
    <xf numFmtId="0" fontId="16" fillId="0" borderId="2" xfId="0" applyFont="1" applyBorder="1" applyAlignment="1">
      <alignment vertical="center" wrapText="1"/>
    </xf>
    <xf numFmtId="179" fontId="16" fillId="0" borderId="2" xfId="0" applyNumberFormat="1" applyFont="1" applyBorder="1" applyAlignment="1">
      <alignment vertical="center" wrapText="1"/>
    </xf>
    <xf numFmtId="179" fontId="16" fillId="0" borderId="2" xfId="0" applyNumberFormat="1" applyFont="1" applyBorder="1">
      <alignment vertical="center"/>
    </xf>
    <xf numFmtId="179" fontId="0" fillId="0" borderId="2" xfId="0" applyNumberFormat="1" applyBorder="1">
      <alignment vertical="center"/>
    </xf>
    <xf numFmtId="0" fontId="17" fillId="0" borderId="0" xfId="0" applyFont="1" applyAlignment="1">
      <alignment vertical="center"/>
    </xf>
    <xf numFmtId="0" fontId="0" fillId="0" borderId="0" xfId="0" applyAlignment="1">
      <alignment horizontal="right" vertical="center"/>
    </xf>
    <xf numFmtId="0" fontId="18" fillId="0" borderId="0" xfId="47" applyNumberFormat="1" applyFont="1" applyFill="1" applyAlignment="1" applyProtection="1">
      <alignment horizontal="left"/>
    </xf>
    <xf numFmtId="0" fontId="16" fillId="0" borderId="0" xfId="47"/>
    <xf numFmtId="0" fontId="19" fillId="0" borderId="0" xfId="47" applyFont="1" applyAlignment="1">
      <alignment horizontal="centerContinuous" vertical="center"/>
    </xf>
    <xf numFmtId="0" fontId="20" fillId="0" borderId="0" xfId="47" applyFont="1" applyAlignment="1">
      <alignment horizontal="centerContinuous" vertical="center"/>
    </xf>
    <xf numFmtId="0" fontId="16" fillId="0" borderId="0" xfId="47" applyAlignment="1">
      <alignment horizontal="centerContinuous" vertical="center"/>
    </xf>
    <xf numFmtId="49" fontId="16" fillId="0" borderId="0" xfId="47" applyNumberFormat="1" applyFont="1" applyFill="1" applyAlignment="1" applyProtection="1">
      <alignment horizontal="centerContinuous" vertical="center"/>
    </xf>
    <xf numFmtId="0" fontId="16" fillId="0" borderId="0" xfId="47" applyFill="1"/>
    <xf numFmtId="0" fontId="21" fillId="0" borderId="0" xfId="47" applyFont="1" applyFill="1" applyAlignment="1">
      <alignment horizontal="center"/>
    </xf>
    <xf numFmtId="0" fontId="21" fillId="0" borderId="0" xfId="47" applyFont="1"/>
    <xf numFmtId="0" fontId="21" fillId="0" borderId="0" xfId="47" applyFont="1" applyFill="1"/>
    <xf numFmtId="0" fontId="21" fillId="0" borderId="0" xfId="47" applyFont="1" applyAlignment="1">
      <alignment horizontal="left"/>
    </xf>
    <xf numFmtId="0" fontId="21" fillId="0" borderId="0" xfId="47" applyFont="1" applyFill="1" applyAlignment="1">
      <alignment horizontal="centerContinuous"/>
    </xf>
    <xf numFmtId="0" fontId="22" fillId="0" borderId="0" xfId="47" applyFont="1" applyAlignment="1">
      <alignment horizontal="left" vertical="top"/>
    </xf>
    <xf numFmtId="0" fontId="22" fillId="0" borderId="0" xfId="47" applyFont="1"/>
    <xf numFmtId="0" fontId="20" fillId="0" borderId="0" xfId="47" applyFont="1" applyFill="1" applyAlignment="1">
      <alignment horizontal="centerContinuous" vertical="center"/>
    </xf>
    <xf numFmtId="0" fontId="16" fillId="0" borderId="0" xfId="47" applyFill="1" applyAlignment="1">
      <alignment horizontal="centerContinuous" vertical="center"/>
    </xf>
    <xf numFmtId="0" fontId="21" fillId="2" borderId="0" xfId="47" applyNumberFormat="1" applyFont="1" applyFill="1" applyAlignment="1" applyProtection="1">
      <alignment horizontal="centerContinuous"/>
    </xf>
    <xf numFmtId="0" fontId="21" fillId="0" borderId="0" xfId="47" applyNumberFormat="1" applyFont="1" applyFill="1" applyAlignment="1" applyProtection="1">
      <alignment horizontal="centerContinuous"/>
    </xf>
    <xf numFmtId="0" fontId="23"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15" sqref="G15"/>
    </sheetView>
  </sheetViews>
  <sheetFormatPr defaultColWidth="9" defaultRowHeight="15.6"/>
  <cols>
    <col min="1" max="1" width="7.625" customWidth="1"/>
    <col min="2" max="2" width="7" customWidth="1"/>
    <col min="3" max="3" width="5.875" customWidth="1"/>
    <col min="4" max="4" width="2.875" customWidth="1"/>
  </cols>
  <sheetData>
    <row r="1" spans="1:15">
      <c r="A1" s="165" t="s">
        <v>0</v>
      </c>
      <c r="B1" s="166"/>
      <c r="C1" s="166"/>
      <c r="D1" s="166"/>
      <c r="E1" s="166"/>
      <c r="F1" s="166"/>
      <c r="G1" s="166"/>
      <c r="H1" s="166"/>
      <c r="I1" s="166"/>
      <c r="J1" s="166"/>
      <c r="K1" s="166"/>
      <c r="L1" s="166"/>
      <c r="M1" s="166"/>
      <c r="N1" s="166"/>
      <c r="O1" s="166"/>
    </row>
    <row r="2" spans="1:15">
      <c r="A2" s="166"/>
      <c r="B2" s="166"/>
      <c r="C2" s="166"/>
      <c r="D2" s="166"/>
      <c r="E2" s="166"/>
      <c r="F2" s="166"/>
      <c r="G2" s="166"/>
      <c r="H2" s="166"/>
      <c r="I2" s="166"/>
      <c r="J2" s="166"/>
      <c r="K2" s="166"/>
      <c r="L2" s="166"/>
      <c r="M2" s="166"/>
      <c r="N2" s="166"/>
      <c r="O2" s="166"/>
    </row>
    <row r="3" ht="45" spans="1:15">
      <c r="A3" s="167" t="s">
        <v>1</v>
      </c>
      <c r="B3" s="168"/>
      <c r="C3" s="168"/>
      <c r="D3" s="168"/>
      <c r="E3" s="168"/>
      <c r="F3" s="168"/>
      <c r="G3" s="168"/>
      <c r="H3" s="168"/>
      <c r="I3" s="168"/>
      <c r="J3" s="168"/>
      <c r="K3" s="179"/>
      <c r="L3" s="179"/>
      <c r="M3" s="180"/>
      <c r="N3" s="169"/>
      <c r="O3" s="169"/>
    </row>
    <row r="4" spans="1:15">
      <c r="A4" s="166"/>
      <c r="B4" s="169"/>
      <c r="C4" s="169"/>
      <c r="D4" s="169"/>
      <c r="E4" s="169"/>
      <c r="F4" s="170"/>
      <c r="G4" s="170"/>
      <c r="H4" s="169"/>
      <c r="I4" s="169"/>
      <c r="J4" s="180"/>
      <c r="K4" s="180"/>
      <c r="L4" s="180"/>
      <c r="M4" s="180"/>
      <c r="N4" s="169"/>
      <c r="O4" s="169"/>
    </row>
    <row r="5" spans="1:15">
      <c r="A5" s="171"/>
      <c r="B5" s="171"/>
      <c r="C5" s="166"/>
      <c r="D5" s="166"/>
      <c r="E5" s="166"/>
      <c r="F5" s="171"/>
      <c r="G5" s="171"/>
      <c r="H5" s="166"/>
      <c r="I5" s="166"/>
      <c r="J5" s="171"/>
      <c r="K5" s="171"/>
      <c r="L5" s="171"/>
      <c r="M5" s="166"/>
      <c r="N5" s="166"/>
      <c r="O5" s="166"/>
    </row>
    <row r="6" ht="22.2" spans="1:15">
      <c r="A6" s="166"/>
      <c r="B6" s="171"/>
      <c r="C6" s="166"/>
      <c r="D6" s="166"/>
      <c r="E6" s="166"/>
      <c r="F6" s="172" t="s">
        <v>2</v>
      </c>
      <c r="G6" s="172"/>
      <c r="H6" s="172"/>
      <c r="I6" s="172"/>
      <c r="J6" s="172"/>
      <c r="K6" s="181"/>
      <c r="L6" s="182"/>
      <c r="M6" s="181"/>
      <c r="N6" s="166"/>
      <c r="O6" s="166"/>
    </row>
    <row r="7" ht="22.2" spans="1:15">
      <c r="A7" s="166"/>
      <c r="B7" s="171"/>
      <c r="C7" s="171"/>
      <c r="D7" s="166"/>
      <c r="E7" s="166"/>
      <c r="F7" s="173"/>
      <c r="G7" s="174"/>
      <c r="H7" s="173"/>
      <c r="I7" s="174"/>
      <c r="J7" s="174"/>
      <c r="K7" s="173"/>
      <c r="L7" s="173"/>
      <c r="M7" s="173"/>
      <c r="N7" s="166"/>
      <c r="O7" s="166"/>
    </row>
    <row r="8" ht="22.2" spans="1:15">
      <c r="A8" s="166"/>
      <c r="B8" s="166"/>
      <c r="C8" s="171"/>
      <c r="D8" s="166"/>
      <c r="E8" s="166"/>
      <c r="F8" s="173"/>
      <c r="G8" s="174"/>
      <c r="H8" s="173"/>
      <c r="I8" s="174"/>
      <c r="J8" s="174"/>
      <c r="K8" s="173"/>
      <c r="L8" s="173"/>
      <c r="M8" s="173"/>
      <c r="N8" s="166"/>
      <c r="O8" s="166"/>
    </row>
    <row r="9" ht="22.2" spans="1:15">
      <c r="A9" s="166"/>
      <c r="B9" s="166"/>
      <c r="C9" s="166"/>
      <c r="D9" s="171"/>
      <c r="E9" s="166"/>
      <c r="F9" s="175" t="s">
        <v>3</v>
      </c>
      <c r="G9" s="173"/>
      <c r="H9" s="173"/>
      <c r="I9" s="173"/>
      <c r="J9" s="174"/>
      <c r="K9" s="174"/>
      <c r="L9" s="174"/>
      <c r="M9" s="173"/>
      <c r="N9" s="166"/>
      <c r="O9" s="166"/>
    </row>
    <row r="10" ht="22.2" spans="1:15">
      <c r="A10" s="166"/>
      <c r="B10" s="166"/>
      <c r="C10" s="166"/>
      <c r="D10" s="166"/>
      <c r="E10" s="166"/>
      <c r="F10" s="173"/>
      <c r="G10" s="173"/>
      <c r="H10" s="173"/>
      <c r="I10" s="173"/>
      <c r="J10" s="174"/>
      <c r="K10" s="174"/>
      <c r="L10" s="174"/>
      <c r="M10" s="174"/>
      <c r="N10" s="166"/>
      <c r="O10" s="166"/>
    </row>
    <row r="11" ht="22.2" spans="1:15">
      <c r="A11" s="166"/>
      <c r="B11" s="166"/>
      <c r="C11" s="166"/>
      <c r="D11" s="166"/>
      <c r="E11" s="166"/>
      <c r="F11" s="173"/>
      <c r="G11" s="173"/>
      <c r="H11" s="173"/>
      <c r="I11" s="174"/>
      <c r="J11" s="174"/>
      <c r="K11" s="174"/>
      <c r="L11" s="174"/>
      <c r="M11" s="173"/>
      <c r="N11" s="166"/>
      <c r="O11" s="166"/>
    </row>
    <row r="12" ht="22.2" spans="1:15">
      <c r="A12" s="166"/>
      <c r="B12" s="166"/>
      <c r="C12" s="166"/>
      <c r="D12" s="166"/>
      <c r="E12" s="166"/>
      <c r="F12" s="173" t="s">
        <v>4</v>
      </c>
      <c r="G12" s="173"/>
      <c r="H12" s="176"/>
      <c r="I12" s="182"/>
      <c r="J12" s="182"/>
      <c r="K12" s="181"/>
      <c r="L12" s="181"/>
      <c r="M12" s="181"/>
      <c r="N12" s="166"/>
      <c r="O12" s="166"/>
    </row>
    <row r="13" spans="1:15">
      <c r="A13" s="166"/>
      <c r="B13" s="166"/>
      <c r="C13" s="166"/>
      <c r="D13" s="166"/>
      <c r="E13" s="166"/>
      <c r="F13" s="166"/>
      <c r="G13" s="166"/>
      <c r="H13" s="166"/>
      <c r="I13" s="171"/>
      <c r="J13" s="171"/>
      <c r="K13" s="171"/>
      <c r="L13" s="166"/>
      <c r="M13" s="166"/>
      <c r="N13" s="166"/>
      <c r="O13" s="166"/>
    </row>
    <row r="14" spans="1:15">
      <c r="A14" s="166"/>
      <c r="B14" s="166"/>
      <c r="C14" s="166"/>
      <c r="D14" s="166"/>
      <c r="E14" s="166"/>
      <c r="F14" s="166"/>
      <c r="G14" s="166"/>
      <c r="H14" s="166"/>
      <c r="I14" s="171"/>
      <c r="J14" s="171"/>
      <c r="K14" s="171"/>
      <c r="L14" s="166"/>
      <c r="M14" s="166"/>
      <c r="N14" s="166"/>
      <c r="O14" s="166"/>
    </row>
    <row r="15" spans="1:15">
      <c r="A15" s="166"/>
      <c r="B15" s="166"/>
      <c r="C15" s="166"/>
      <c r="D15" s="166"/>
      <c r="E15" s="166"/>
      <c r="F15" s="166"/>
      <c r="G15" s="166"/>
      <c r="H15" s="166"/>
      <c r="I15" s="171"/>
      <c r="J15" s="171"/>
      <c r="K15" s="171"/>
      <c r="L15" s="166"/>
      <c r="M15" s="166"/>
      <c r="N15" s="166"/>
      <c r="O15" s="166"/>
    </row>
    <row r="16" spans="1:15">
      <c r="A16" s="166"/>
      <c r="B16" s="166"/>
      <c r="C16" s="166"/>
      <c r="D16" s="166"/>
      <c r="E16" s="166"/>
      <c r="F16" s="166"/>
      <c r="G16" s="166"/>
      <c r="H16" s="166"/>
      <c r="I16" s="171"/>
      <c r="J16" s="166"/>
      <c r="K16" s="171"/>
      <c r="L16" s="166"/>
      <c r="M16" s="166"/>
      <c r="N16" s="166"/>
      <c r="O16" s="166"/>
    </row>
    <row r="17" spans="1:15">
      <c r="A17" s="166"/>
      <c r="B17" s="166"/>
      <c r="C17" s="166"/>
      <c r="D17" s="166"/>
      <c r="E17" s="166"/>
      <c r="F17" s="166"/>
      <c r="G17" s="166"/>
      <c r="H17" s="166"/>
      <c r="I17" s="166"/>
      <c r="J17" s="166"/>
      <c r="K17" s="171"/>
      <c r="L17" s="166"/>
      <c r="M17" s="166"/>
      <c r="N17" s="166"/>
      <c r="O17" s="166"/>
    </row>
    <row r="18" ht="17.4" spans="1:15">
      <c r="A18" s="177" t="s">
        <v>5</v>
      </c>
      <c r="B18" s="177"/>
      <c r="C18" s="177"/>
      <c r="D18" s="177"/>
      <c r="E18" s="178"/>
      <c r="F18" s="177"/>
      <c r="G18" s="177" t="s">
        <v>6</v>
      </c>
      <c r="H18" s="177"/>
      <c r="I18" s="178"/>
      <c r="J18" s="177"/>
      <c r="K18" s="177"/>
      <c r="L18" s="177"/>
      <c r="M18" s="177" t="s">
        <v>7</v>
      </c>
      <c r="N18" s="177"/>
      <c r="O18" s="183"/>
    </row>
    <row r="19" spans="1:15">
      <c r="A19" s="166"/>
      <c r="B19" s="166"/>
      <c r="C19" s="166"/>
      <c r="D19" s="166"/>
      <c r="E19" s="166"/>
      <c r="F19" s="166"/>
      <c r="G19" s="166"/>
      <c r="H19" s="166"/>
      <c r="I19" s="166"/>
      <c r="J19" s="166"/>
      <c r="K19" s="166"/>
      <c r="L19" s="166"/>
      <c r="M19" s="166"/>
      <c r="N19" s="166"/>
      <c r="O19" s="166"/>
    </row>
    <row r="20" spans="1:15">
      <c r="A20" s="166"/>
      <c r="B20" s="166"/>
      <c r="C20" s="166"/>
      <c r="D20" s="166"/>
      <c r="E20" s="166"/>
      <c r="F20" s="166"/>
      <c r="G20" s="166"/>
      <c r="H20" s="166"/>
      <c r="I20" s="166"/>
      <c r="J20" s="166"/>
      <c r="K20" s="166"/>
      <c r="L20" s="166"/>
      <c r="M20" s="166"/>
      <c r="N20" s="166"/>
      <c r="O20" s="166"/>
    </row>
    <row r="21" ht="22.2" spans="1:15">
      <c r="A21" s="166"/>
      <c r="B21" s="166"/>
      <c r="C21" s="166"/>
      <c r="D21" s="166"/>
      <c r="E21" s="166"/>
      <c r="F21" s="166"/>
      <c r="G21" s="166"/>
      <c r="H21" s="166"/>
      <c r="I21" s="166"/>
      <c r="J21" s="173"/>
      <c r="K21" s="166"/>
      <c r="L21" s="166"/>
      <c r="M21" s="166"/>
      <c r="N21" s="166"/>
      <c r="O21" s="166"/>
    </row>
    <row r="22" spans="1:15">
      <c r="A22" s="166"/>
      <c r="B22" s="166"/>
      <c r="C22" s="166"/>
      <c r="D22" s="166"/>
      <c r="E22" s="166"/>
      <c r="F22" s="166"/>
      <c r="G22" s="166"/>
      <c r="H22" s="166"/>
      <c r="I22" s="166"/>
      <c r="J22" s="166"/>
      <c r="K22" s="166"/>
      <c r="L22" s="166"/>
      <c r="M22" s="166"/>
      <c r="N22" s="166"/>
      <c r="O22" s="166"/>
    </row>
    <row r="23" spans="1:15">
      <c r="A23" s="166"/>
      <c r="B23" s="166"/>
      <c r="C23" s="166"/>
      <c r="D23" s="166"/>
      <c r="E23" s="166"/>
      <c r="F23" s="166"/>
      <c r="G23" s="166"/>
      <c r="H23" s="166"/>
      <c r="I23" s="166"/>
      <c r="J23" s="166"/>
      <c r="K23" s="166"/>
      <c r="L23" s="166"/>
      <c r="M23" s="166"/>
      <c r="N23" s="166"/>
      <c r="O23" s="166"/>
    </row>
    <row r="24" spans="1:15">
      <c r="A24" s="166"/>
      <c r="B24" s="166"/>
      <c r="C24" s="166"/>
      <c r="D24" s="166"/>
      <c r="E24" s="166"/>
      <c r="F24" s="166"/>
      <c r="G24" s="166"/>
      <c r="H24" s="166"/>
      <c r="I24" s="166"/>
      <c r="J24" s="166"/>
      <c r="K24" s="166"/>
      <c r="L24" s="166"/>
      <c r="M24" s="166"/>
      <c r="N24" s="166"/>
      <c r="O24" s="166"/>
    </row>
    <row r="25" spans="1:15">
      <c r="A25" s="166"/>
      <c r="B25" s="166"/>
      <c r="C25" s="166"/>
      <c r="D25" s="166"/>
      <c r="E25" s="166"/>
      <c r="F25" s="166"/>
      <c r="G25" s="166"/>
      <c r="H25" s="166"/>
      <c r="I25" s="166"/>
      <c r="J25" s="166"/>
      <c r="K25" s="166"/>
      <c r="L25" s="166"/>
      <c r="M25" s="166"/>
      <c r="N25" s="166"/>
      <c r="O25" s="166"/>
    </row>
    <row r="26" spans="1:15">
      <c r="A26" s="166"/>
      <c r="B26" s="166"/>
      <c r="C26" s="166"/>
      <c r="D26" s="166"/>
      <c r="E26" s="166"/>
      <c r="F26" s="166"/>
      <c r="G26" s="166"/>
      <c r="H26" s="166"/>
      <c r="I26" s="166"/>
      <c r="J26" s="166"/>
      <c r="K26" s="166"/>
      <c r="L26" s="166"/>
      <c r="M26" s="166"/>
      <c r="N26" s="166"/>
      <c r="O26" s="166"/>
    </row>
  </sheetData>
  <mergeCells count="1">
    <mergeCell ref="F6:J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O8" sqref="O8"/>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158</v>
      </c>
    </row>
    <row r="2" s="1" customFormat="1" ht="43.5" customHeight="1" spans="1:14">
      <c r="A2" s="5" t="s">
        <v>159</v>
      </c>
      <c r="B2" s="5"/>
      <c r="C2" s="5"/>
      <c r="D2" s="5"/>
      <c r="E2" s="5"/>
      <c r="F2" s="5"/>
      <c r="G2" s="5"/>
      <c r="H2" s="5"/>
      <c r="I2" s="5"/>
      <c r="J2" s="5"/>
      <c r="K2" s="5"/>
      <c r="L2" s="5"/>
      <c r="M2" s="5"/>
      <c r="N2" s="5"/>
    </row>
    <row r="3" ht="29.25" customHeight="1" spans="1:14">
      <c r="A3" s="6" t="s">
        <v>134</v>
      </c>
      <c r="B3" s="6"/>
      <c r="C3" s="6"/>
      <c r="D3" s="6"/>
      <c r="E3" s="7"/>
      <c r="F3" s="8"/>
      <c r="G3" s="8"/>
      <c r="H3" s="8"/>
      <c r="I3" s="8"/>
      <c r="J3" s="8"/>
      <c r="K3" s="30" t="s">
        <v>135</v>
      </c>
      <c r="L3" s="30"/>
      <c r="M3" s="30"/>
      <c r="N3" s="30"/>
    </row>
    <row r="4" ht="24.75" customHeight="1" spans="1:14">
      <c r="A4" s="9" t="s">
        <v>92</v>
      </c>
      <c r="B4" s="9" t="s">
        <v>155</v>
      </c>
      <c r="C4" s="9" t="s">
        <v>96</v>
      </c>
      <c r="D4" s="10" t="s">
        <v>160</v>
      </c>
      <c r="E4" s="11" t="s">
        <v>140</v>
      </c>
      <c r="F4" s="11" t="s">
        <v>161</v>
      </c>
      <c r="G4" s="11" t="s">
        <v>142</v>
      </c>
      <c r="H4" s="9" t="s">
        <v>143</v>
      </c>
      <c r="I4" s="9"/>
      <c r="J4" s="9"/>
      <c r="K4" s="9"/>
      <c r="L4" s="9"/>
      <c r="M4" s="9"/>
      <c r="N4" s="31" t="s">
        <v>162</v>
      </c>
    </row>
    <row r="5" ht="24.75" customHeight="1" spans="1:14">
      <c r="A5" s="9"/>
      <c r="B5" s="9"/>
      <c r="C5" s="9"/>
      <c r="D5" s="10"/>
      <c r="E5" s="11"/>
      <c r="F5" s="11"/>
      <c r="G5" s="11"/>
      <c r="H5" s="12" t="s">
        <v>145</v>
      </c>
      <c r="I5" s="32" t="s">
        <v>146</v>
      </c>
      <c r="J5" s="33"/>
      <c r="K5" s="34"/>
      <c r="L5" s="12" t="s">
        <v>147</v>
      </c>
      <c r="M5" s="12" t="s">
        <v>163</v>
      </c>
      <c r="N5" s="35"/>
    </row>
    <row r="6" ht="46.5" customHeight="1" spans="1:15">
      <c r="A6" s="9"/>
      <c r="B6" s="9"/>
      <c r="C6" s="9"/>
      <c r="D6" s="10"/>
      <c r="E6" s="11"/>
      <c r="F6" s="11"/>
      <c r="G6" s="11"/>
      <c r="H6" s="13"/>
      <c r="I6" s="9" t="s">
        <v>149</v>
      </c>
      <c r="J6" s="10" t="s">
        <v>150</v>
      </c>
      <c r="K6" s="10" t="s">
        <v>151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Q13" sqref="Q13"/>
    </sheetView>
  </sheetViews>
  <sheetFormatPr defaultColWidth="9" defaultRowHeight="15.6"/>
  <cols>
    <col min="1" max="1" width="8.6" customWidth="1"/>
    <col min="2" max="2" width="6.25" customWidth="1"/>
    <col min="3" max="3" width="7.53333333333333" style="150" customWidth="1"/>
    <col min="4" max="5" width="8.375" customWidth="1"/>
    <col min="6" max="6" width="7" customWidth="1"/>
    <col min="7" max="8" width="8.375" customWidth="1"/>
    <col min="9" max="9" width="6.9" customWidth="1"/>
    <col min="10" max="10" width="6.375" customWidth="1"/>
    <col min="11" max="11" width="5.375" customWidth="1"/>
    <col min="12" max="12" width="6.375" customWidth="1"/>
    <col min="13" max="13" width="6.25" customWidth="1"/>
    <col min="14" max="14" width="5.625" customWidth="1"/>
    <col min="15" max="15" width="6.625" customWidth="1"/>
    <col min="16" max="16" width="6.4" customWidth="1"/>
    <col min="17" max="17" width="5.875" customWidth="1"/>
    <col min="18" max="18" width="5.375" customWidth="1"/>
    <col min="19" max="19" width="6.125" customWidth="1"/>
    <col min="20" max="20" width="6.25" customWidth="1"/>
    <col min="21" max="21" width="6.375" customWidth="1"/>
    <col min="22" max="22" width="6.25" customWidth="1"/>
    <col min="23" max="23" width="6.5" customWidth="1"/>
  </cols>
  <sheetData>
    <row r="1" spans="1:23">
      <c r="A1" s="151"/>
      <c r="B1" s="151"/>
      <c r="C1" s="152"/>
      <c r="D1" s="151"/>
      <c r="E1" s="151"/>
      <c r="F1" s="151"/>
      <c r="G1" s="151"/>
      <c r="W1" s="117" t="s">
        <v>8</v>
      </c>
    </row>
    <row r="2" ht="30.6" spans="1:24">
      <c r="A2" s="153" t="s">
        <v>9</v>
      </c>
      <c r="B2" s="153"/>
      <c r="C2" s="154"/>
      <c r="D2" s="153"/>
      <c r="E2" s="153"/>
      <c r="F2" s="153"/>
      <c r="G2" s="153"/>
      <c r="H2" s="153"/>
      <c r="I2" s="153"/>
      <c r="J2" s="153"/>
      <c r="K2" s="153"/>
      <c r="L2" s="153"/>
      <c r="M2" s="153"/>
      <c r="N2" s="153"/>
      <c r="O2" s="153"/>
      <c r="P2" s="153"/>
      <c r="Q2" s="153"/>
      <c r="R2" s="153"/>
      <c r="S2" s="153"/>
      <c r="T2" s="153"/>
      <c r="U2" s="153"/>
      <c r="V2" s="153"/>
      <c r="W2" s="153"/>
      <c r="X2" s="163"/>
    </row>
    <row r="3" spans="1:23">
      <c r="A3" t="s">
        <v>10</v>
      </c>
      <c r="B3" t="s">
        <v>11</v>
      </c>
      <c r="W3" s="164" t="s">
        <v>12</v>
      </c>
    </row>
    <row r="4" ht="14.25" customHeight="1" spans="1:23">
      <c r="A4" s="155" t="s">
        <v>13</v>
      </c>
      <c r="B4" s="156" t="s">
        <v>14</v>
      </c>
      <c r="C4" s="157" t="s">
        <v>15</v>
      </c>
      <c r="D4" s="155"/>
      <c r="E4" s="155"/>
      <c r="F4" s="155"/>
      <c r="G4" s="155"/>
      <c r="H4" s="155"/>
      <c r="I4" s="155"/>
      <c r="J4" s="155" t="s">
        <v>16</v>
      </c>
      <c r="K4" s="155"/>
      <c r="L4" s="155"/>
      <c r="M4" s="155"/>
      <c r="N4" s="155"/>
      <c r="O4" s="155"/>
      <c r="P4" s="155"/>
      <c r="Q4" s="155" t="s">
        <v>17</v>
      </c>
      <c r="R4" s="155"/>
      <c r="S4" s="155"/>
      <c r="T4" s="155"/>
      <c r="U4" s="155"/>
      <c r="V4" s="155"/>
      <c r="W4" s="155"/>
    </row>
    <row r="5" s="147" customFormat="1" ht="14.25" customHeight="1" spans="1:23">
      <c r="A5" s="155"/>
      <c r="B5" s="156"/>
      <c r="C5" s="157" t="s">
        <v>18</v>
      </c>
      <c r="D5" s="155" t="s">
        <v>19</v>
      </c>
      <c r="E5" s="155"/>
      <c r="F5" s="155"/>
      <c r="G5" s="155" t="s">
        <v>20</v>
      </c>
      <c r="H5" s="155"/>
      <c r="I5" s="155"/>
      <c r="J5" s="155" t="s">
        <v>18</v>
      </c>
      <c r="K5" s="155" t="s">
        <v>19</v>
      </c>
      <c r="L5" s="155"/>
      <c r="M5" s="155"/>
      <c r="N5" s="155" t="s">
        <v>20</v>
      </c>
      <c r="O5" s="155"/>
      <c r="P5" s="155"/>
      <c r="Q5" s="155" t="s">
        <v>18</v>
      </c>
      <c r="R5" s="155" t="s">
        <v>19</v>
      </c>
      <c r="S5" s="155"/>
      <c r="T5" s="155"/>
      <c r="U5" s="155" t="s">
        <v>20</v>
      </c>
      <c r="V5" s="155"/>
      <c r="W5" s="155"/>
    </row>
    <row r="6" s="147" customFormat="1" ht="44.1" customHeight="1" spans="1:23">
      <c r="A6" s="155"/>
      <c r="B6" s="156"/>
      <c r="C6" s="157"/>
      <c r="D6" s="155" t="s">
        <v>21</v>
      </c>
      <c r="E6" s="155" t="s">
        <v>22</v>
      </c>
      <c r="F6" s="155" t="s">
        <v>23</v>
      </c>
      <c r="G6" s="155" t="s">
        <v>21</v>
      </c>
      <c r="H6" s="155" t="s">
        <v>22</v>
      </c>
      <c r="I6" s="155" t="s">
        <v>23</v>
      </c>
      <c r="J6" s="155"/>
      <c r="K6" s="155" t="s">
        <v>21</v>
      </c>
      <c r="L6" s="155" t="s">
        <v>22</v>
      </c>
      <c r="M6" s="155" t="s">
        <v>23</v>
      </c>
      <c r="N6" s="155" t="s">
        <v>21</v>
      </c>
      <c r="O6" s="155" t="s">
        <v>22</v>
      </c>
      <c r="P6" s="155" t="s">
        <v>23</v>
      </c>
      <c r="Q6" s="155"/>
      <c r="R6" s="155" t="s">
        <v>21</v>
      </c>
      <c r="S6" s="155" t="s">
        <v>22</v>
      </c>
      <c r="T6" s="155" t="s">
        <v>23</v>
      </c>
      <c r="U6" s="155" t="s">
        <v>21</v>
      </c>
      <c r="V6" s="155" t="s">
        <v>22</v>
      </c>
      <c r="W6" s="155" t="s">
        <v>23</v>
      </c>
    </row>
    <row r="7" s="148" customFormat="1" ht="10.8" spans="1:23">
      <c r="A7" s="158" t="s">
        <v>24</v>
      </c>
      <c r="B7" s="159"/>
      <c r="C7" s="160"/>
      <c r="D7" s="159"/>
      <c r="E7" s="159"/>
      <c r="F7" s="159"/>
      <c r="G7" s="159"/>
      <c r="H7" s="159"/>
      <c r="I7" s="159"/>
      <c r="J7" s="159"/>
      <c r="K7" s="159"/>
      <c r="L7" s="159"/>
      <c r="M7" s="159"/>
      <c r="N7" s="159"/>
      <c r="O7" s="159"/>
      <c r="P7" s="159"/>
      <c r="Q7" s="159"/>
      <c r="R7" s="159"/>
      <c r="S7" s="159"/>
      <c r="T7" s="159"/>
      <c r="U7" s="159"/>
      <c r="V7" s="159"/>
      <c r="W7" s="159"/>
    </row>
    <row r="8" s="148" customFormat="1" ht="10.8" spans="1:23">
      <c r="A8" s="158" t="s">
        <v>25</v>
      </c>
      <c r="B8" s="159"/>
      <c r="C8" s="160">
        <f>D8+G8</f>
        <v>11572.43</v>
      </c>
      <c r="D8" s="159">
        <f>E8+F8</f>
        <v>1855.54</v>
      </c>
      <c r="E8" s="158">
        <v>1855.54</v>
      </c>
      <c r="F8" s="158">
        <v>0</v>
      </c>
      <c r="G8" s="158">
        <v>9716.89</v>
      </c>
      <c r="H8" s="158">
        <v>9716.89</v>
      </c>
      <c r="I8" s="159">
        <v>0</v>
      </c>
      <c r="J8" s="159">
        <f>K8+N8</f>
        <v>13188</v>
      </c>
      <c r="K8" s="159">
        <f>L8</f>
        <v>2500</v>
      </c>
      <c r="L8" s="159">
        <v>2500</v>
      </c>
      <c r="M8" s="159">
        <v>0</v>
      </c>
      <c r="N8" s="159">
        <v>10688</v>
      </c>
      <c r="O8" s="159">
        <v>10688</v>
      </c>
      <c r="P8" s="159">
        <v>0</v>
      </c>
      <c r="Q8" s="159">
        <f>R8+U8</f>
        <v>13300</v>
      </c>
      <c r="R8" s="159">
        <v>2600</v>
      </c>
      <c r="S8" s="159">
        <v>2600</v>
      </c>
      <c r="T8" s="159">
        <v>0</v>
      </c>
      <c r="U8" s="159">
        <v>10700</v>
      </c>
      <c r="V8" s="159">
        <v>10700</v>
      </c>
      <c r="W8" s="159">
        <v>0</v>
      </c>
    </row>
    <row r="9" s="148" customFormat="1" ht="10.8" spans="1:23">
      <c r="A9" s="158" t="s">
        <v>26</v>
      </c>
      <c r="B9" s="159"/>
      <c r="C9" s="160"/>
      <c r="D9" s="159"/>
      <c r="E9" s="159"/>
      <c r="F9" s="159"/>
      <c r="G9" s="159"/>
      <c r="H9" s="159"/>
      <c r="I9" s="159"/>
      <c r="J9" s="159"/>
      <c r="K9" s="159"/>
      <c r="L9" s="159"/>
      <c r="M9" s="159"/>
      <c r="N9" s="159"/>
      <c r="O9" s="159"/>
      <c r="P9" s="159"/>
      <c r="Q9" s="159"/>
      <c r="R9" s="159"/>
      <c r="S9" s="159"/>
      <c r="T9" s="159"/>
      <c r="U9" s="159"/>
      <c r="V9" s="159"/>
      <c r="W9" s="159"/>
    </row>
    <row r="10" s="149" customFormat="1" ht="10.8" spans="1:23">
      <c r="A10" s="158" t="s">
        <v>27</v>
      </c>
      <c r="B10" s="158"/>
      <c r="C10" s="161"/>
      <c r="E10" s="158"/>
      <c r="F10" s="158"/>
      <c r="G10" s="158"/>
      <c r="H10" s="158"/>
      <c r="I10" s="158"/>
      <c r="J10" s="158"/>
      <c r="K10" s="158"/>
      <c r="L10" s="158"/>
      <c r="M10" s="158"/>
      <c r="N10" s="158"/>
      <c r="O10" s="158"/>
      <c r="P10" s="158"/>
      <c r="Q10" s="158"/>
      <c r="R10" s="158"/>
      <c r="S10" s="158"/>
      <c r="T10" s="158"/>
      <c r="U10" s="158"/>
      <c r="V10" s="158"/>
      <c r="W10" s="158"/>
    </row>
    <row r="11" s="149" customFormat="1" ht="10.8" spans="1:23">
      <c r="A11" s="158" t="s">
        <v>28</v>
      </c>
      <c r="B11" s="158"/>
      <c r="C11" s="161"/>
      <c r="D11" s="158"/>
      <c r="E11" s="158"/>
      <c r="F11" s="158"/>
      <c r="G11" s="158"/>
      <c r="H11" s="158"/>
      <c r="I11" s="158"/>
      <c r="J11" s="158"/>
      <c r="K11" s="158"/>
      <c r="L11" s="158"/>
      <c r="M11" s="158"/>
      <c r="N11" s="158"/>
      <c r="O11" s="158"/>
      <c r="P11" s="158"/>
      <c r="Q11" s="158"/>
      <c r="R11" s="158"/>
      <c r="S11" s="158"/>
      <c r="T11" s="158"/>
      <c r="U11" s="158"/>
      <c r="V11" s="158"/>
      <c r="W11" s="158"/>
    </row>
    <row r="12" s="149" customFormat="1" ht="10.8" spans="1:23">
      <c r="A12" s="158" t="s">
        <v>29</v>
      </c>
      <c r="B12" s="158"/>
      <c r="C12" s="161"/>
      <c r="D12" s="158"/>
      <c r="E12" s="158"/>
      <c r="F12" s="158"/>
      <c r="G12" s="158"/>
      <c r="H12" s="158"/>
      <c r="I12" s="158"/>
      <c r="J12" s="158"/>
      <c r="K12" s="158"/>
      <c r="L12" s="158"/>
      <c r="M12" s="158"/>
      <c r="N12" s="158"/>
      <c r="O12" s="158"/>
      <c r="P12" s="158"/>
      <c r="Q12" s="158"/>
      <c r="R12" s="158"/>
      <c r="S12" s="158"/>
      <c r="T12" s="158"/>
      <c r="U12" s="158"/>
      <c r="V12" s="158"/>
      <c r="W12" s="158"/>
    </row>
    <row r="13" s="149" customFormat="1" ht="10.8" spans="1:23">
      <c r="A13" s="158" t="s">
        <v>29</v>
      </c>
      <c r="B13" s="158"/>
      <c r="C13" s="161"/>
      <c r="D13" s="158"/>
      <c r="E13" s="158"/>
      <c r="F13" s="158"/>
      <c r="G13" s="158"/>
      <c r="H13" s="158"/>
      <c r="I13" s="158"/>
      <c r="J13" s="158"/>
      <c r="K13" s="158"/>
      <c r="L13" s="158"/>
      <c r="M13" s="158"/>
      <c r="N13" s="158"/>
      <c r="O13" s="158"/>
      <c r="P13" s="158"/>
      <c r="Q13" s="158"/>
      <c r="R13" s="158"/>
      <c r="S13" s="158"/>
      <c r="T13" s="158"/>
      <c r="U13" s="158"/>
      <c r="V13" s="158"/>
      <c r="W13" s="158"/>
    </row>
    <row r="14" s="149" customFormat="1" ht="10.8" spans="1:23">
      <c r="A14" s="158" t="s">
        <v>29</v>
      </c>
      <c r="B14" s="158"/>
      <c r="C14" s="161"/>
      <c r="D14" s="158"/>
      <c r="E14" s="158"/>
      <c r="F14" s="158"/>
      <c r="G14" s="158"/>
      <c r="H14" s="158"/>
      <c r="I14" s="158"/>
      <c r="J14" s="158"/>
      <c r="K14" s="158"/>
      <c r="L14" s="158"/>
      <c r="M14" s="158"/>
      <c r="N14" s="158"/>
      <c r="O14" s="158"/>
      <c r="P14" s="158"/>
      <c r="Q14" s="158"/>
      <c r="R14" s="158"/>
      <c r="S14" s="158"/>
      <c r="T14" s="158"/>
      <c r="U14" s="158"/>
      <c r="V14" s="158"/>
      <c r="W14" s="158"/>
    </row>
    <row r="15" spans="1:23">
      <c r="A15" s="126"/>
      <c r="B15" s="126"/>
      <c r="C15" s="162"/>
      <c r="D15" s="126"/>
      <c r="E15" s="126"/>
      <c r="F15" s="126"/>
      <c r="G15" s="126"/>
      <c r="H15" s="126"/>
      <c r="I15" s="126"/>
      <c r="J15" s="126"/>
      <c r="K15" s="126"/>
      <c r="L15" s="126"/>
      <c r="M15" s="126"/>
      <c r="N15" s="126"/>
      <c r="O15" s="126"/>
      <c r="P15" s="126"/>
      <c r="Q15" s="126"/>
      <c r="R15" s="126"/>
      <c r="S15" s="126"/>
      <c r="T15" s="126"/>
      <c r="U15" s="126"/>
      <c r="V15" s="126"/>
      <c r="W15" s="126"/>
    </row>
    <row r="16" spans="1:23">
      <c r="A16" s="126"/>
      <c r="B16" s="126"/>
      <c r="C16" s="162"/>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62"/>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62"/>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62"/>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62"/>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62"/>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62"/>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62"/>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62"/>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62"/>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62"/>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62"/>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62"/>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62"/>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62"/>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62"/>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62"/>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62"/>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62"/>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62"/>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0784722222222222"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F6" sqref="F6:F7"/>
    </sheetView>
  </sheetViews>
  <sheetFormatPr defaultColWidth="9" defaultRowHeight="15.6" outlineLevelCol="6"/>
  <cols>
    <col min="1" max="1" width="12.125" style="114" customWidth="1"/>
    <col min="2" max="2" width="14.25" style="114" customWidth="1"/>
    <col min="3" max="3" width="73" style="114" customWidth="1"/>
    <col min="4" max="4" width="41.625" style="114" customWidth="1"/>
    <col min="5" max="7" width="11.375" style="114" customWidth="1"/>
    <col min="8" max="16384" width="9" style="114"/>
  </cols>
  <sheetData>
    <row r="1" spans="7:7">
      <c r="G1" s="130" t="s">
        <v>30</v>
      </c>
    </row>
    <row r="2" ht="25.8" spans="1:7">
      <c r="A2" s="116" t="s">
        <v>31</v>
      </c>
      <c r="B2" s="116"/>
      <c r="C2" s="116"/>
      <c r="D2" s="116"/>
      <c r="E2" s="116"/>
      <c r="F2" s="116"/>
      <c r="G2" s="116"/>
    </row>
    <row r="4" spans="1:2">
      <c r="A4" s="130" t="s">
        <v>10</v>
      </c>
      <c r="B4" s="130" t="s">
        <v>11</v>
      </c>
    </row>
    <row r="5" ht="21.95" customHeight="1" spans="1:7">
      <c r="A5" s="118" t="s">
        <v>32</v>
      </c>
      <c r="B5" s="118" t="s">
        <v>33</v>
      </c>
      <c r="C5" s="118" t="s">
        <v>34</v>
      </c>
      <c r="D5" s="119" t="s">
        <v>35</v>
      </c>
      <c r="E5" s="120" t="s">
        <v>36</v>
      </c>
      <c r="F5" s="120"/>
      <c r="G5" s="120"/>
    </row>
    <row r="6" ht="25.5" customHeight="1" spans="1:7">
      <c r="A6" s="121"/>
      <c r="B6" s="121"/>
      <c r="C6" s="121"/>
      <c r="D6" s="121"/>
      <c r="E6" s="122" t="s">
        <v>21</v>
      </c>
      <c r="F6" s="123" t="s">
        <v>22</v>
      </c>
      <c r="G6" s="123" t="s">
        <v>37</v>
      </c>
    </row>
    <row r="7" ht="40.5" customHeight="1" spans="1:7">
      <c r="A7" s="124"/>
      <c r="B7" s="124"/>
      <c r="C7" s="124"/>
      <c r="D7" s="124"/>
      <c r="E7" s="122"/>
      <c r="F7" s="123"/>
      <c r="G7" s="123"/>
    </row>
    <row r="8" ht="25" customHeight="1" spans="1:7">
      <c r="A8" s="131" t="s">
        <v>24</v>
      </c>
      <c r="B8" s="131"/>
      <c r="C8" s="127"/>
      <c r="D8" s="127"/>
      <c r="E8" s="127">
        <f>E9</f>
        <v>9716.88951</v>
      </c>
      <c r="F8" s="127">
        <f>F9</f>
        <v>9716.88951</v>
      </c>
      <c r="G8" s="127"/>
    </row>
    <row r="9" ht="25" customHeight="1" spans="1:7">
      <c r="A9" s="131" t="s">
        <v>25</v>
      </c>
      <c r="B9" s="131"/>
      <c r="C9" s="127"/>
      <c r="D9" s="127"/>
      <c r="E9" s="127">
        <f>SUM(E10:E37)</f>
        <v>9716.88951</v>
      </c>
      <c r="F9" s="127">
        <f>SUM(F10:F37)</f>
        <v>9716.88951</v>
      </c>
      <c r="G9" s="127"/>
    </row>
    <row r="10" ht="25" customHeight="1" spans="1:7">
      <c r="A10" s="131" t="s">
        <v>38</v>
      </c>
      <c r="C10" s="132" t="s">
        <v>39</v>
      </c>
      <c r="D10" s="133"/>
      <c r="E10" s="134">
        <f>F10</f>
        <v>99</v>
      </c>
      <c r="F10" s="135">
        <v>99</v>
      </c>
      <c r="G10" s="127"/>
    </row>
    <row r="11" ht="25" customHeight="1" spans="1:7">
      <c r="A11" s="131" t="s">
        <v>40</v>
      </c>
      <c r="B11" s="131"/>
      <c r="C11" s="132" t="s">
        <v>41</v>
      </c>
      <c r="D11" s="133"/>
      <c r="E11" s="134">
        <f t="shared" ref="E11:E26" si="0">F11</f>
        <v>320.03751</v>
      </c>
      <c r="F11" s="135">
        <v>320.03751</v>
      </c>
      <c r="G11" s="127"/>
    </row>
    <row r="12" ht="25" customHeight="1" spans="1:7">
      <c r="A12" s="131" t="s">
        <v>42</v>
      </c>
      <c r="B12" s="131"/>
      <c r="C12" s="132" t="s">
        <v>43</v>
      </c>
      <c r="D12" s="133"/>
      <c r="E12" s="134">
        <f t="shared" si="0"/>
        <v>5</v>
      </c>
      <c r="F12" s="135">
        <v>5</v>
      </c>
      <c r="G12" s="127"/>
    </row>
    <row r="13" ht="25" customHeight="1" spans="1:7">
      <c r="A13" s="131" t="s">
        <v>44</v>
      </c>
      <c r="B13" s="131"/>
      <c r="C13" s="132" t="s">
        <v>45</v>
      </c>
      <c r="D13" s="133"/>
      <c r="E13" s="134">
        <f t="shared" si="0"/>
        <v>66.492</v>
      </c>
      <c r="F13" s="135">
        <v>66.492</v>
      </c>
      <c r="G13" s="127"/>
    </row>
    <row r="14" ht="25" customHeight="1" spans="1:7">
      <c r="A14" s="131" t="s">
        <v>46</v>
      </c>
      <c r="B14" s="131"/>
      <c r="C14" s="132" t="s">
        <v>47</v>
      </c>
      <c r="D14" s="133"/>
      <c r="E14" s="134">
        <f t="shared" si="0"/>
        <v>0</v>
      </c>
      <c r="F14" s="135"/>
      <c r="G14" s="127"/>
    </row>
    <row r="15" s="129" customFormat="1" ht="25" customHeight="1" spans="1:7">
      <c r="A15" s="131" t="s">
        <v>48</v>
      </c>
      <c r="B15" s="136"/>
      <c r="C15" s="132" t="s">
        <v>49</v>
      </c>
      <c r="D15" s="133"/>
      <c r="E15" s="134">
        <f t="shared" si="0"/>
        <v>3</v>
      </c>
      <c r="F15" s="135">
        <v>3</v>
      </c>
      <c r="G15" s="137"/>
    </row>
    <row r="16" s="129" customFormat="1" ht="25" customHeight="1" spans="1:7">
      <c r="A16" s="131" t="s">
        <v>50</v>
      </c>
      <c r="B16" s="136"/>
      <c r="C16" s="132" t="s">
        <v>51</v>
      </c>
      <c r="D16" s="133"/>
      <c r="E16" s="134">
        <f t="shared" si="0"/>
        <v>3.16</v>
      </c>
      <c r="F16" s="135">
        <v>3.16</v>
      </c>
      <c r="G16" s="137"/>
    </row>
    <row r="17" s="129" customFormat="1" ht="25" customHeight="1" spans="1:7">
      <c r="A17" s="131" t="s">
        <v>52</v>
      </c>
      <c r="B17" s="136"/>
      <c r="C17" s="132" t="s">
        <v>53</v>
      </c>
      <c r="D17" s="133"/>
      <c r="E17" s="134">
        <f t="shared" si="0"/>
        <v>7</v>
      </c>
      <c r="F17" s="135">
        <v>7</v>
      </c>
      <c r="G17" s="137"/>
    </row>
    <row r="18" s="129" customFormat="1" ht="25" customHeight="1" spans="1:7">
      <c r="A18" s="131" t="s">
        <v>54</v>
      </c>
      <c r="B18" s="136"/>
      <c r="C18" s="132" t="s">
        <v>55</v>
      </c>
      <c r="D18" s="133"/>
      <c r="E18" s="134">
        <f t="shared" si="0"/>
        <v>48.2</v>
      </c>
      <c r="F18" s="135">
        <v>48.2</v>
      </c>
      <c r="G18" s="137"/>
    </row>
    <row r="19" s="129" customFormat="1" ht="25" customHeight="1" spans="1:7">
      <c r="A19" s="131" t="s">
        <v>56</v>
      </c>
      <c r="B19" s="136"/>
      <c r="C19" s="132" t="s">
        <v>57</v>
      </c>
      <c r="D19" s="133"/>
      <c r="E19" s="134">
        <f t="shared" si="0"/>
        <v>35</v>
      </c>
      <c r="F19" s="135">
        <v>35</v>
      </c>
      <c r="G19" s="137"/>
    </row>
    <row r="20" s="129" customFormat="1" ht="25" customHeight="1" spans="1:7">
      <c r="A20" s="131" t="s">
        <v>58</v>
      </c>
      <c r="B20" s="136"/>
      <c r="C20" s="132" t="s">
        <v>59</v>
      </c>
      <c r="D20" s="133"/>
      <c r="E20" s="134">
        <f t="shared" si="0"/>
        <v>0</v>
      </c>
      <c r="F20" s="135"/>
      <c r="G20" s="137"/>
    </row>
    <row r="21" s="129" customFormat="1" ht="25" customHeight="1" spans="1:7">
      <c r="A21" s="131" t="s">
        <v>60</v>
      </c>
      <c r="B21" s="136"/>
      <c r="C21" s="132" t="s">
        <v>61</v>
      </c>
      <c r="D21" s="133"/>
      <c r="E21" s="134">
        <f t="shared" si="0"/>
        <v>30</v>
      </c>
      <c r="F21" s="135">
        <v>30</v>
      </c>
      <c r="G21" s="137"/>
    </row>
    <row r="22" ht="25" customHeight="1" spans="1:7">
      <c r="A22" s="131" t="s">
        <v>62</v>
      </c>
      <c r="B22" s="127"/>
      <c r="C22" s="132" t="s">
        <v>63</v>
      </c>
      <c r="D22" s="133"/>
      <c r="E22" s="134">
        <f t="shared" si="0"/>
        <v>600</v>
      </c>
      <c r="F22" s="135">
        <v>600</v>
      </c>
      <c r="G22" s="127"/>
    </row>
    <row r="23" ht="25" customHeight="1" spans="1:7">
      <c r="A23" s="131" t="s">
        <v>64</v>
      </c>
      <c r="B23" s="127"/>
      <c r="C23" s="132" t="s">
        <v>63</v>
      </c>
      <c r="D23" s="133"/>
      <c r="E23" s="134">
        <f t="shared" si="0"/>
        <v>3000</v>
      </c>
      <c r="F23" s="135">
        <v>3000</v>
      </c>
      <c r="G23" s="127"/>
    </row>
    <row r="24" ht="25" customHeight="1" spans="1:7">
      <c r="A24" s="131" t="s">
        <v>65</v>
      </c>
      <c r="B24" s="127"/>
      <c r="C24" s="132" t="s">
        <v>66</v>
      </c>
      <c r="D24" s="133"/>
      <c r="E24" s="134">
        <f t="shared" si="0"/>
        <v>1500</v>
      </c>
      <c r="F24" s="135">
        <v>1500</v>
      </c>
      <c r="G24" s="127"/>
    </row>
    <row r="25" ht="25" customHeight="1" spans="1:7">
      <c r="A25" s="131" t="s">
        <v>67</v>
      </c>
      <c r="B25" s="127"/>
      <c r="C25" s="132" t="s">
        <v>63</v>
      </c>
      <c r="D25" s="133"/>
      <c r="E25" s="134">
        <f t="shared" si="0"/>
        <v>2000</v>
      </c>
      <c r="F25" s="135">
        <v>2000</v>
      </c>
      <c r="G25" s="127"/>
    </row>
    <row r="26" ht="25" customHeight="1" spans="1:7">
      <c r="A26" s="131" t="s">
        <v>68</v>
      </c>
      <c r="B26" s="127"/>
      <c r="C26" s="132" t="s">
        <v>63</v>
      </c>
      <c r="D26" s="133"/>
      <c r="E26" s="134">
        <f t="shared" si="0"/>
        <v>2000</v>
      </c>
      <c r="F26" s="135">
        <v>2000</v>
      </c>
      <c r="G26" s="127"/>
    </row>
    <row r="27" ht="25" customHeight="1" spans="1:7">
      <c r="A27" s="131" t="s">
        <v>69</v>
      </c>
      <c r="B27" s="127"/>
      <c r="C27" s="138"/>
      <c r="D27" s="133"/>
      <c r="E27" s="134"/>
      <c r="F27" s="134"/>
      <c r="G27" s="127"/>
    </row>
    <row r="28" ht="25" customHeight="1" spans="1:7">
      <c r="A28" s="131" t="s">
        <v>70</v>
      </c>
      <c r="B28" s="127"/>
      <c r="C28" s="138"/>
      <c r="D28" s="133"/>
      <c r="E28" s="134"/>
      <c r="F28" s="134"/>
      <c r="G28" s="127"/>
    </row>
    <row r="29" ht="25" customHeight="1" spans="1:7">
      <c r="A29" s="131" t="s">
        <v>71</v>
      </c>
      <c r="B29" s="127"/>
      <c r="C29" s="138"/>
      <c r="D29" s="133"/>
      <c r="E29" s="134"/>
      <c r="F29" s="134"/>
      <c r="G29" s="127"/>
    </row>
    <row r="30" ht="25" customHeight="1" spans="1:7">
      <c r="A30" s="131" t="s">
        <v>72</v>
      </c>
      <c r="B30" s="127"/>
      <c r="C30" s="133"/>
      <c r="D30" s="133"/>
      <c r="E30" s="134"/>
      <c r="F30" s="134"/>
      <c r="G30" s="127"/>
    </row>
    <row r="31" ht="25" customHeight="1" spans="1:7">
      <c r="A31" s="118" t="s">
        <v>73</v>
      </c>
      <c r="B31" s="139"/>
      <c r="C31" s="140"/>
      <c r="D31" s="140"/>
      <c r="E31" s="141"/>
      <c r="F31" s="141"/>
      <c r="G31" s="139"/>
    </row>
    <row r="32" ht="25" customHeight="1" spans="1:7">
      <c r="A32" s="131" t="s">
        <v>74</v>
      </c>
      <c r="B32" s="127"/>
      <c r="C32" s="142"/>
      <c r="D32" s="143"/>
      <c r="E32" s="144"/>
      <c r="F32" s="144"/>
      <c r="G32" s="127"/>
    </row>
    <row r="33" ht="25" customHeight="1" spans="1:7">
      <c r="A33" s="131" t="s">
        <v>75</v>
      </c>
      <c r="B33" s="127"/>
      <c r="C33" s="145"/>
      <c r="D33" s="143"/>
      <c r="E33" s="144"/>
      <c r="F33" s="144"/>
      <c r="G33" s="127"/>
    </row>
    <row r="34" ht="25" customHeight="1" spans="1:7">
      <c r="A34" s="131" t="s">
        <v>76</v>
      </c>
      <c r="B34" s="127"/>
      <c r="C34" s="143"/>
      <c r="D34" s="143"/>
      <c r="E34" s="144"/>
      <c r="F34" s="144"/>
      <c r="G34" s="127"/>
    </row>
    <row r="35" ht="25" customHeight="1" spans="1:7">
      <c r="A35" s="131" t="s">
        <v>77</v>
      </c>
      <c r="B35" s="127"/>
      <c r="C35" s="146"/>
      <c r="D35" s="143"/>
      <c r="E35" s="144"/>
      <c r="F35" s="144"/>
      <c r="G35" s="127"/>
    </row>
    <row r="36" ht="25" customHeight="1" spans="1:7">
      <c r="A36" s="131" t="s">
        <v>78</v>
      </c>
      <c r="B36" s="127"/>
      <c r="C36" s="145"/>
      <c r="D36" s="143"/>
      <c r="E36" s="144"/>
      <c r="F36" s="144"/>
      <c r="G36" s="127"/>
    </row>
    <row r="37" ht="25" customHeight="1" spans="1:7">
      <c r="A37" s="131" t="s">
        <v>79</v>
      </c>
      <c r="B37" s="127"/>
      <c r="C37" s="143"/>
      <c r="D37" s="143"/>
      <c r="E37" s="144"/>
      <c r="F37" s="144"/>
      <c r="G37" s="127"/>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scale="62"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D9" sqref="D9"/>
    </sheetView>
  </sheetViews>
  <sheetFormatPr defaultColWidth="9" defaultRowHeight="15.6" outlineLevelCol="6"/>
  <cols>
    <col min="1" max="1" width="12.125" customWidth="1"/>
    <col min="2" max="2" width="14.25" customWidth="1"/>
    <col min="3" max="3" width="44.375" customWidth="1"/>
    <col min="4" max="4" width="41.625" customWidth="1"/>
    <col min="5" max="5" width="11.375" style="114" customWidth="1"/>
    <col min="6" max="7" width="11.375" customWidth="1"/>
  </cols>
  <sheetData>
    <row r="1" spans="7:7">
      <c r="G1" s="115" t="s">
        <v>30</v>
      </c>
    </row>
    <row r="2" ht="25.8" spans="1:7">
      <c r="A2" s="116" t="s">
        <v>80</v>
      </c>
      <c r="B2" s="116"/>
      <c r="C2" s="116"/>
      <c r="D2" s="116"/>
      <c r="E2" s="116"/>
      <c r="F2" s="116"/>
      <c r="G2" s="116"/>
    </row>
    <row r="4" spans="1:2">
      <c r="A4" s="117" t="s">
        <v>10</v>
      </c>
      <c r="B4" s="117" t="s">
        <v>11</v>
      </c>
    </row>
    <row r="5" ht="21.95" customHeight="1" spans="1:7">
      <c r="A5" s="118" t="s">
        <v>32</v>
      </c>
      <c r="B5" s="118" t="s">
        <v>33</v>
      </c>
      <c r="C5" s="118" t="s">
        <v>34</v>
      </c>
      <c r="D5" s="119" t="s">
        <v>35</v>
      </c>
      <c r="E5" s="120" t="s">
        <v>36</v>
      </c>
      <c r="F5" s="120"/>
      <c r="G5" s="120"/>
    </row>
    <row r="6" ht="25.5" customHeight="1" spans="1:7">
      <c r="A6" s="121"/>
      <c r="B6" s="121"/>
      <c r="C6" s="121"/>
      <c r="D6" s="121"/>
      <c r="E6" s="122" t="s">
        <v>21</v>
      </c>
      <c r="F6" s="123" t="s">
        <v>22</v>
      </c>
      <c r="G6" s="123" t="s">
        <v>37</v>
      </c>
    </row>
    <row r="7" ht="40.5" customHeight="1" spans="1:7">
      <c r="A7" s="124"/>
      <c r="B7" s="124"/>
      <c r="C7" s="124"/>
      <c r="D7" s="124"/>
      <c r="E7" s="122"/>
      <c r="F7" s="123"/>
      <c r="G7" s="123"/>
    </row>
    <row r="8" ht="33" customHeight="1" spans="1:7">
      <c r="A8" s="125" t="s">
        <v>24</v>
      </c>
      <c r="B8" s="125"/>
      <c r="C8" s="126"/>
      <c r="D8" s="126"/>
      <c r="E8" s="127">
        <f>E9</f>
        <v>10688</v>
      </c>
      <c r="F8" s="127">
        <f>F9</f>
        <v>10688</v>
      </c>
      <c r="G8" s="126"/>
    </row>
    <row r="9" ht="33" customHeight="1" spans="1:7">
      <c r="A9" s="125" t="s">
        <v>25</v>
      </c>
      <c r="B9" s="125"/>
      <c r="C9" s="126"/>
      <c r="D9" s="126"/>
      <c r="E9" s="127">
        <f>SUM(E10:E18)</f>
        <v>10688</v>
      </c>
      <c r="F9" s="127">
        <f>SUM(F10:F18)</f>
        <v>10688</v>
      </c>
      <c r="G9" s="126"/>
    </row>
    <row r="10" ht="33" customHeight="1" spans="1:7">
      <c r="A10" s="125" t="s">
        <v>38</v>
      </c>
      <c r="C10" s="126" t="s">
        <v>81</v>
      </c>
      <c r="D10" s="126" t="s">
        <v>82</v>
      </c>
      <c r="E10" s="127">
        <v>2000</v>
      </c>
      <c r="F10" s="127">
        <v>2000</v>
      </c>
      <c r="G10" s="126"/>
    </row>
    <row r="11" ht="33" customHeight="1" spans="1:7">
      <c r="A11" s="125" t="s">
        <v>40</v>
      </c>
      <c r="B11" s="125"/>
      <c r="C11" s="126" t="s">
        <v>81</v>
      </c>
      <c r="D11" s="126" t="s">
        <v>83</v>
      </c>
      <c r="E11" s="127">
        <v>2000</v>
      </c>
      <c r="F11" s="127">
        <v>2000</v>
      </c>
      <c r="G11" s="126"/>
    </row>
    <row r="12" ht="33" customHeight="1" spans="1:7">
      <c r="A12" s="125" t="s">
        <v>42</v>
      </c>
      <c r="B12" s="125"/>
      <c r="C12" s="126" t="s">
        <v>81</v>
      </c>
      <c r="D12" s="126" t="s">
        <v>84</v>
      </c>
      <c r="E12" s="127">
        <v>2688</v>
      </c>
      <c r="F12" s="127">
        <v>2688</v>
      </c>
      <c r="G12" s="126"/>
    </row>
    <row r="13" ht="33" customHeight="1" spans="1:7">
      <c r="A13" s="125" t="s">
        <v>44</v>
      </c>
      <c r="B13" s="125"/>
      <c r="C13" s="126" t="s">
        <v>81</v>
      </c>
      <c r="D13" s="126" t="s">
        <v>85</v>
      </c>
      <c r="E13" s="127">
        <v>2000</v>
      </c>
      <c r="F13" s="127">
        <v>2000</v>
      </c>
      <c r="G13" s="126"/>
    </row>
    <row r="14" ht="33" customHeight="1" spans="1:7">
      <c r="A14" s="125" t="s">
        <v>46</v>
      </c>
      <c r="B14" s="125"/>
      <c r="C14" s="126" t="s">
        <v>81</v>
      </c>
      <c r="D14" s="126" t="s">
        <v>86</v>
      </c>
      <c r="E14" s="127">
        <v>2000</v>
      </c>
      <c r="F14" s="127">
        <v>2000</v>
      </c>
      <c r="G14" s="126"/>
    </row>
    <row r="15" ht="33" customHeight="1" spans="1:7">
      <c r="A15" s="125" t="s">
        <v>48</v>
      </c>
      <c r="B15" s="125"/>
      <c r="C15" s="128"/>
      <c r="D15" s="126"/>
      <c r="E15" s="127"/>
      <c r="F15" s="127"/>
      <c r="G15" s="126"/>
    </row>
    <row r="16" ht="33" customHeight="1" spans="1:7">
      <c r="A16" s="125" t="s">
        <v>50</v>
      </c>
      <c r="B16" s="125"/>
      <c r="C16" s="128"/>
      <c r="D16" s="126"/>
      <c r="E16" s="127"/>
      <c r="F16" s="127"/>
      <c r="G16" s="126"/>
    </row>
    <row r="17" ht="33" customHeight="1" spans="1:7">
      <c r="A17" s="125" t="s">
        <v>52</v>
      </c>
      <c r="B17" s="125"/>
      <c r="C17" s="128"/>
      <c r="D17" s="126"/>
      <c r="E17" s="127"/>
      <c r="F17" s="127"/>
      <c r="G17" s="126"/>
    </row>
    <row r="18" ht="33" customHeight="1" spans="1:7">
      <c r="A18" s="125" t="s">
        <v>54</v>
      </c>
      <c r="B18" s="125"/>
      <c r="C18" s="126"/>
      <c r="D18" s="126"/>
      <c r="E18" s="127"/>
      <c r="F18" s="127"/>
      <c r="G18"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scale="86"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G11" sqref="G11"/>
    </sheetView>
  </sheetViews>
  <sheetFormatPr defaultColWidth="9" defaultRowHeight="15.6" outlineLevelCol="6"/>
  <cols>
    <col min="1" max="1" width="12.125" customWidth="1"/>
    <col min="2" max="2" width="14.25" customWidth="1"/>
    <col min="3" max="3" width="44.375" customWidth="1"/>
    <col min="4" max="4" width="41.625" customWidth="1"/>
    <col min="5" max="5" width="11.375" style="114" customWidth="1"/>
    <col min="6" max="7" width="11.375" customWidth="1"/>
  </cols>
  <sheetData>
    <row r="1" spans="7:7">
      <c r="G1" s="115" t="s">
        <v>30</v>
      </c>
    </row>
    <row r="2" ht="25.8" spans="1:7">
      <c r="A2" s="116" t="s">
        <v>87</v>
      </c>
      <c r="B2" s="116"/>
      <c r="C2" s="116"/>
      <c r="D2" s="116"/>
      <c r="E2" s="116"/>
      <c r="F2" s="116"/>
      <c r="G2" s="116"/>
    </row>
    <row r="4" spans="1:2">
      <c r="A4" s="117" t="s">
        <v>10</v>
      </c>
      <c r="B4" s="117" t="s">
        <v>11</v>
      </c>
    </row>
    <row r="5" ht="21.95" customHeight="1" spans="1:7">
      <c r="A5" s="118" t="s">
        <v>32</v>
      </c>
      <c r="B5" s="118" t="s">
        <v>33</v>
      </c>
      <c r="C5" s="118" t="s">
        <v>34</v>
      </c>
      <c r="D5" s="119" t="s">
        <v>35</v>
      </c>
      <c r="E5" s="120" t="s">
        <v>36</v>
      </c>
      <c r="F5" s="120"/>
      <c r="G5" s="120"/>
    </row>
    <row r="6" ht="25.5" customHeight="1" spans="1:7">
      <c r="A6" s="121"/>
      <c r="B6" s="121"/>
      <c r="C6" s="121"/>
      <c r="D6" s="121"/>
      <c r="E6" s="122" t="s">
        <v>21</v>
      </c>
      <c r="F6" s="123" t="s">
        <v>22</v>
      </c>
      <c r="G6" s="123" t="s">
        <v>37</v>
      </c>
    </row>
    <row r="7" ht="40.5" customHeight="1" spans="1:7">
      <c r="A7" s="124"/>
      <c r="B7" s="124"/>
      <c r="C7" s="124"/>
      <c r="D7" s="124"/>
      <c r="E7" s="122"/>
      <c r="F7" s="123"/>
      <c r="G7" s="123"/>
    </row>
    <row r="8" ht="33" customHeight="1" spans="1:7">
      <c r="A8" s="125" t="s">
        <v>24</v>
      </c>
      <c r="B8" s="125"/>
      <c r="C8" s="126"/>
      <c r="D8" s="126"/>
      <c r="E8" s="127">
        <f>E9</f>
        <v>10700</v>
      </c>
      <c r="F8" s="127">
        <f>F9</f>
        <v>10700</v>
      </c>
      <c r="G8" s="126"/>
    </row>
    <row r="9" ht="33" customHeight="1" spans="1:7">
      <c r="A9" s="125" t="s">
        <v>25</v>
      </c>
      <c r="B9" s="125"/>
      <c r="C9" s="126"/>
      <c r="D9" s="126"/>
      <c r="E9" s="127">
        <f>SUM(E10:E18)</f>
        <v>10700</v>
      </c>
      <c r="F9" s="127">
        <f>SUM(F10:F18)</f>
        <v>10700</v>
      </c>
      <c r="G9" s="126"/>
    </row>
    <row r="10" ht="33" customHeight="1" spans="1:7">
      <c r="A10" s="125" t="s">
        <v>38</v>
      </c>
      <c r="C10" s="126" t="s">
        <v>81</v>
      </c>
      <c r="D10" s="126" t="s">
        <v>82</v>
      </c>
      <c r="E10" s="127">
        <v>2000</v>
      </c>
      <c r="F10" s="127">
        <v>2000</v>
      </c>
      <c r="G10" s="126"/>
    </row>
    <row r="11" ht="33" customHeight="1" spans="1:7">
      <c r="A11" s="125" t="s">
        <v>40</v>
      </c>
      <c r="B11" s="125"/>
      <c r="C11" s="126" t="s">
        <v>81</v>
      </c>
      <c r="D11" s="126" t="s">
        <v>83</v>
      </c>
      <c r="E11" s="127">
        <v>2000</v>
      </c>
      <c r="F11" s="127">
        <v>2000</v>
      </c>
      <c r="G11" s="126"/>
    </row>
    <row r="12" ht="33" customHeight="1" spans="1:7">
      <c r="A12" s="125" t="s">
        <v>42</v>
      </c>
      <c r="B12" s="125"/>
      <c r="C12" s="126" t="s">
        <v>81</v>
      </c>
      <c r="D12" s="126" t="s">
        <v>84</v>
      </c>
      <c r="E12" s="127">
        <v>2700</v>
      </c>
      <c r="F12" s="127">
        <v>2700</v>
      </c>
      <c r="G12" s="126"/>
    </row>
    <row r="13" ht="33" customHeight="1" spans="1:7">
      <c r="A13" s="125" t="s">
        <v>44</v>
      </c>
      <c r="B13" s="125"/>
      <c r="C13" s="126" t="s">
        <v>81</v>
      </c>
      <c r="D13" s="126" t="s">
        <v>85</v>
      </c>
      <c r="E13" s="127">
        <v>2000</v>
      </c>
      <c r="F13" s="127">
        <v>2000</v>
      </c>
      <c r="G13" s="126"/>
    </row>
    <row r="14" ht="33" customHeight="1" spans="1:7">
      <c r="A14" s="125" t="s">
        <v>46</v>
      </c>
      <c r="B14" s="125"/>
      <c r="C14" s="126" t="s">
        <v>81</v>
      </c>
      <c r="D14" s="126" t="s">
        <v>86</v>
      </c>
      <c r="E14" s="127">
        <v>2000</v>
      </c>
      <c r="F14" s="127">
        <v>2000</v>
      </c>
      <c r="G14" s="126"/>
    </row>
    <row r="15" ht="33" customHeight="1" spans="1:7">
      <c r="A15" s="125" t="s">
        <v>48</v>
      </c>
      <c r="B15" s="125"/>
      <c r="C15" s="128"/>
      <c r="D15" s="126"/>
      <c r="E15" s="127"/>
      <c r="F15" s="127"/>
      <c r="G15" s="126"/>
    </row>
    <row r="16" ht="33" customHeight="1" spans="1:7">
      <c r="A16" s="125" t="s">
        <v>50</v>
      </c>
      <c r="B16" s="125"/>
      <c r="C16" s="128"/>
      <c r="D16" s="126"/>
      <c r="E16" s="127"/>
      <c r="F16" s="127"/>
      <c r="G16" s="126"/>
    </row>
    <row r="17" ht="33" customHeight="1" spans="1:7">
      <c r="A17" s="125" t="s">
        <v>52</v>
      </c>
      <c r="B17" s="125"/>
      <c r="C17" s="128"/>
      <c r="D17" s="126"/>
      <c r="E17" s="127"/>
      <c r="F17" s="127"/>
      <c r="G17" s="126"/>
    </row>
    <row r="18" ht="33" customHeight="1" spans="1:7">
      <c r="A18" s="125" t="s">
        <v>54</v>
      </c>
      <c r="B18" s="125"/>
      <c r="C18" s="126"/>
      <c r="D18" s="126"/>
      <c r="E18" s="127"/>
      <c r="F18" s="127"/>
      <c r="G18"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scale="86"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M9" sqref="M9"/>
    </sheetView>
  </sheetViews>
  <sheetFormatPr defaultColWidth="9" defaultRowHeight="15.6"/>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88</v>
      </c>
      <c r="B1" s="97"/>
      <c r="C1" s="97"/>
      <c r="D1" s="97"/>
      <c r="E1" s="97"/>
      <c r="F1" s="97"/>
    </row>
    <row r="2" ht="28.5" customHeight="1" spans="1:21">
      <c r="A2" s="98" t="s">
        <v>89</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90</v>
      </c>
      <c r="B4" s="99" t="s">
        <v>91</v>
      </c>
      <c r="C4" s="99" t="s">
        <v>92</v>
      </c>
      <c r="D4" s="99" t="s">
        <v>93</v>
      </c>
      <c r="E4" s="100" t="s">
        <v>94</v>
      </c>
      <c r="F4" s="100" t="s">
        <v>95</v>
      </c>
      <c r="G4" s="100" t="s">
        <v>96</v>
      </c>
      <c r="H4" s="100"/>
      <c r="I4" s="108" t="s">
        <v>97</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98</v>
      </c>
      <c r="K5" s="100" t="s">
        <v>99</v>
      </c>
      <c r="L5" s="100" t="s">
        <v>100</v>
      </c>
      <c r="M5" s="100" t="s">
        <v>101</v>
      </c>
      <c r="N5" s="100" t="s">
        <v>102</v>
      </c>
      <c r="O5" s="111" t="s">
        <v>103</v>
      </c>
      <c r="P5" s="100" t="s">
        <v>104</v>
      </c>
      <c r="Q5" s="100" t="s">
        <v>105</v>
      </c>
      <c r="R5" s="100" t="s">
        <v>106</v>
      </c>
      <c r="S5" s="100" t="s">
        <v>107</v>
      </c>
      <c r="T5" s="100" t="s">
        <v>108</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109</v>
      </c>
      <c r="U6" s="100" t="s">
        <v>110</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111</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112</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7"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6" sqref="E16"/>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113</v>
      </c>
    </row>
    <row r="2" ht="28.5" customHeight="1" spans="1:11">
      <c r="A2" s="89" t="s">
        <v>114</v>
      </c>
      <c r="B2" s="89"/>
      <c r="C2" s="89"/>
      <c r="D2" s="89"/>
      <c r="E2" s="89"/>
      <c r="F2" s="89"/>
      <c r="G2" s="89"/>
      <c r="H2" s="89"/>
      <c r="I2" s="89"/>
      <c r="J2" s="89"/>
      <c r="K2" s="89"/>
    </row>
    <row r="3" ht="21" customHeight="1" spans="1:10">
      <c r="A3" s="4" t="s">
        <v>115</v>
      </c>
      <c r="B3" s="4" t="s">
        <v>116</v>
      </c>
      <c r="J3" s="4" t="s">
        <v>12</v>
      </c>
    </row>
    <row r="4" spans="1:11">
      <c r="A4" s="90" t="s">
        <v>117</v>
      </c>
      <c r="B4" s="90" t="s">
        <v>118</v>
      </c>
      <c r="C4" s="90" t="s">
        <v>119</v>
      </c>
      <c r="D4" s="90" t="s">
        <v>120</v>
      </c>
      <c r="E4" s="90" t="s">
        <v>121</v>
      </c>
      <c r="F4" s="90" t="s">
        <v>122</v>
      </c>
      <c r="G4" s="90" t="s">
        <v>94</v>
      </c>
      <c r="H4" s="90" t="s">
        <v>95</v>
      </c>
      <c r="I4" s="90"/>
      <c r="J4" s="90"/>
      <c r="K4" s="90"/>
    </row>
    <row r="5" ht="31.2" spans="1:11">
      <c r="A5" s="90"/>
      <c r="B5" s="90"/>
      <c r="C5" s="90"/>
      <c r="D5" s="90"/>
      <c r="E5" s="90"/>
      <c r="F5" s="90"/>
      <c r="G5" s="90"/>
      <c r="H5" s="91" t="s">
        <v>18</v>
      </c>
      <c r="I5" s="91" t="s">
        <v>98</v>
      </c>
      <c r="J5" s="95" t="s">
        <v>109</v>
      </c>
      <c r="K5" s="91" t="s">
        <v>123</v>
      </c>
    </row>
    <row r="6" spans="1:11">
      <c r="A6" s="91"/>
      <c r="B6" s="91" t="s">
        <v>19</v>
      </c>
      <c r="C6" s="91"/>
      <c r="D6" s="92"/>
      <c r="E6" s="92"/>
      <c r="F6" s="92"/>
      <c r="G6" s="92"/>
      <c r="H6" s="92"/>
      <c r="I6" s="92"/>
      <c r="J6" s="92"/>
      <c r="K6" s="92"/>
    </row>
    <row r="7" spans="1:11">
      <c r="A7" s="91">
        <v>201</v>
      </c>
      <c r="B7" s="91" t="s">
        <v>124</v>
      </c>
      <c r="C7" s="91"/>
      <c r="D7" s="92"/>
      <c r="E7" s="92"/>
      <c r="F7" s="92"/>
      <c r="G7" s="92"/>
      <c r="H7" s="92"/>
      <c r="I7" s="92"/>
      <c r="J7" s="92"/>
      <c r="K7" s="92"/>
    </row>
    <row r="8" spans="1:11">
      <c r="A8" s="91">
        <v>20101</v>
      </c>
      <c r="B8" s="91" t="s">
        <v>125</v>
      </c>
      <c r="C8" s="91"/>
      <c r="D8" s="92"/>
      <c r="E8" s="92"/>
      <c r="F8" s="92"/>
      <c r="G8" s="92"/>
      <c r="H8" s="92"/>
      <c r="I8" s="92"/>
      <c r="J8" s="92"/>
      <c r="K8" s="92"/>
    </row>
    <row r="9" spans="1:11">
      <c r="A9" s="91">
        <v>2010101</v>
      </c>
      <c r="B9" s="91" t="s">
        <v>126</v>
      </c>
      <c r="C9" s="91" t="s">
        <v>127</v>
      </c>
      <c r="D9" s="92"/>
      <c r="E9" s="92"/>
      <c r="F9" s="92"/>
      <c r="G9" s="92"/>
      <c r="H9" s="92"/>
      <c r="I9" s="92"/>
      <c r="J9" s="92"/>
      <c r="K9" s="92"/>
    </row>
    <row r="10" spans="1:11">
      <c r="A10" s="91" t="s">
        <v>29</v>
      </c>
      <c r="B10" s="91" t="s">
        <v>29</v>
      </c>
      <c r="C10" s="91" t="s">
        <v>128</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124</v>
      </c>
      <c r="C12" s="91"/>
      <c r="D12" s="92"/>
      <c r="E12" s="92"/>
      <c r="F12" s="92"/>
      <c r="G12" s="92"/>
      <c r="H12" s="92"/>
      <c r="I12" s="92"/>
      <c r="J12" s="92"/>
      <c r="K12" s="92"/>
    </row>
    <row r="13" spans="1:11">
      <c r="A13" s="91">
        <v>20101</v>
      </c>
      <c r="B13" s="91" t="s">
        <v>125</v>
      </c>
      <c r="C13" s="91"/>
      <c r="D13" s="92"/>
      <c r="E13" s="92"/>
      <c r="F13" s="92"/>
      <c r="G13" s="92"/>
      <c r="H13" s="92"/>
      <c r="I13" s="92"/>
      <c r="J13" s="92"/>
      <c r="K13" s="92"/>
    </row>
    <row r="14" spans="1:11">
      <c r="A14" s="91">
        <v>2010102</v>
      </c>
      <c r="B14" s="91" t="s">
        <v>129</v>
      </c>
      <c r="C14" s="91"/>
      <c r="D14" s="92"/>
      <c r="E14" s="92"/>
      <c r="F14" s="92"/>
      <c r="G14" s="92"/>
      <c r="H14" s="92"/>
      <c r="I14" s="92"/>
      <c r="J14" s="92"/>
      <c r="K14" s="92"/>
    </row>
    <row r="15" spans="1:11">
      <c r="A15" s="91">
        <v>2010102</v>
      </c>
      <c r="B15" s="91" t="s">
        <v>38</v>
      </c>
      <c r="C15" s="91" t="s">
        <v>127</v>
      </c>
      <c r="D15" s="92"/>
      <c r="E15" s="92"/>
      <c r="F15" s="92"/>
      <c r="G15" s="92"/>
      <c r="H15" s="92"/>
      <c r="I15" s="92"/>
      <c r="J15" s="92"/>
      <c r="K15" s="92"/>
    </row>
    <row r="16" spans="1:11">
      <c r="A16" s="91">
        <v>2010102</v>
      </c>
      <c r="B16" s="91" t="s">
        <v>40</v>
      </c>
      <c r="C16" s="91" t="s">
        <v>127</v>
      </c>
      <c r="D16" s="92"/>
      <c r="E16" s="92"/>
      <c r="F16" s="92"/>
      <c r="G16" s="92"/>
      <c r="H16" s="92"/>
      <c r="I16" s="92"/>
      <c r="J16" s="92"/>
      <c r="K16" s="92"/>
    </row>
    <row r="17" spans="1:11">
      <c r="A17" s="91" t="s">
        <v>29</v>
      </c>
      <c r="B17" s="91" t="s">
        <v>29</v>
      </c>
      <c r="C17" s="91" t="s">
        <v>128</v>
      </c>
      <c r="D17" s="92"/>
      <c r="E17" s="92"/>
      <c r="F17" s="92"/>
      <c r="G17" s="92"/>
      <c r="H17" s="92"/>
      <c r="I17" s="92"/>
      <c r="J17" s="92"/>
      <c r="K17" s="92"/>
    </row>
    <row r="18" spans="1:11">
      <c r="A18" s="91"/>
      <c r="B18" s="91" t="s">
        <v>130</v>
      </c>
      <c r="C18" s="91"/>
      <c r="D18" s="92"/>
      <c r="E18" s="92"/>
      <c r="F18" s="92"/>
      <c r="G18" s="92"/>
      <c r="H18" s="92"/>
      <c r="I18" s="92"/>
      <c r="J18" s="92"/>
      <c r="K18" s="92"/>
    </row>
    <row r="19" spans="1:11">
      <c r="A19" s="91">
        <v>201</v>
      </c>
      <c r="B19" s="91" t="s">
        <v>124</v>
      </c>
      <c r="C19" s="91" t="s">
        <v>29</v>
      </c>
      <c r="D19" s="92"/>
      <c r="E19" s="92"/>
      <c r="F19" s="92"/>
      <c r="G19" s="92"/>
      <c r="H19" s="92"/>
      <c r="I19" s="92"/>
      <c r="J19" s="92"/>
      <c r="K19" s="92"/>
    </row>
    <row r="20" spans="1:11">
      <c r="A20" s="91">
        <v>20101</v>
      </c>
      <c r="B20" s="91" t="s">
        <v>125</v>
      </c>
      <c r="C20" s="91" t="s">
        <v>29</v>
      </c>
      <c r="D20" s="92"/>
      <c r="E20" s="92"/>
      <c r="F20" s="92"/>
      <c r="G20" s="92"/>
      <c r="H20" s="92"/>
      <c r="I20" s="92"/>
      <c r="J20" s="92"/>
      <c r="K20" s="92"/>
    </row>
    <row r="21" spans="1:11">
      <c r="A21" s="91">
        <v>2010101</v>
      </c>
      <c r="B21" s="91" t="s">
        <v>126</v>
      </c>
      <c r="C21" s="91" t="s">
        <v>29</v>
      </c>
      <c r="D21" s="92"/>
      <c r="E21" s="92"/>
      <c r="F21" s="92"/>
      <c r="G21" s="92"/>
      <c r="H21" s="92"/>
      <c r="I21" s="92"/>
      <c r="J21" s="92"/>
      <c r="K21" s="92"/>
    </row>
    <row r="22" spans="1:11">
      <c r="A22" s="91" t="s">
        <v>29</v>
      </c>
      <c r="B22" s="91" t="s">
        <v>29</v>
      </c>
      <c r="C22" s="91" t="s">
        <v>29</v>
      </c>
      <c r="D22" s="92"/>
      <c r="E22" s="92"/>
      <c r="F22" s="92"/>
      <c r="G22" s="92"/>
      <c r="H22" s="92"/>
      <c r="I22" s="92"/>
      <c r="J22" s="92"/>
      <c r="K22" s="92"/>
    </row>
    <row r="23" spans="1:11">
      <c r="A23" s="91" t="s">
        <v>29</v>
      </c>
      <c r="B23" s="91" t="s">
        <v>29</v>
      </c>
      <c r="C23" s="91" t="s">
        <v>29</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131</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N9" sqref="N9"/>
    </sheetView>
  </sheetViews>
  <sheetFormatPr defaultColWidth="9" defaultRowHeight="15.6"/>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132</v>
      </c>
    </row>
    <row r="2" s="42" customFormat="1" ht="45.75" customHeight="1" spans="1:14">
      <c r="A2" s="44" t="s">
        <v>133</v>
      </c>
      <c r="B2" s="44"/>
      <c r="C2" s="44"/>
      <c r="D2" s="44"/>
      <c r="E2" s="44"/>
      <c r="F2" s="44"/>
      <c r="G2" s="44"/>
      <c r="H2" s="44"/>
      <c r="I2" s="44"/>
      <c r="J2" s="44"/>
      <c r="K2" s="44"/>
      <c r="L2" s="44"/>
      <c r="M2" s="44"/>
      <c r="N2" s="44"/>
    </row>
    <row r="3" s="76" customFormat="1" ht="28.5" customHeight="1" spans="1:14">
      <c r="A3" s="78" t="s">
        <v>134</v>
      </c>
      <c r="B3" s="46"/>
      <c r="C3" s="46"/>
      <c r="D3" s="46"/>
      <c r="E3" s="79"/>
      <c r="F3" s="46"/>
      <c r="G3" s="46"/>
      <c r="H3" s="46"/>
      <c r="I3" s="46"/>
      <c r="J3" s="46"/>
      <c r="K3" s="46"/>
      <c r="L3" s="65" t="s">
        <v>135</v>
      </c>
      <c r="M3" s="65"/>
      <c r="N3" s="65"/>
    </row>
    <row r="4" ht="23.25" customHeight="1" spans="1:14">
      <c r="A4" s="9" t="s">
        <v>136</v>
      </c>
      <c r="B4" s="9" t="s">
        <v>137</v>
      </c>
      <c r="C4" s="9" t="s">
        <v>138</v>
      </c>
      <c r="D4" s="10" t="s">
        <v>139</v>
      </c>
      <c r="E4" s="80" t="s">
        <v>140</v>
      </c>
      <c r="F4" s="11" t="s">
        <v>141</v>
      </c>
      <c r="G4" s="11" t="s">
        <v>142</v>
      </c>
      <c r="H4" s="81" t="s">
        <v>143</v>
      </c>
      <c r="I4" s="81"/>
      <c r="J4" s="81"/>
      <c r="K4" s="81"/>
      <c r="L4" s="81"/>
      <c r="M4" s="81"/>
      <c r="N4" s="86" t="s">
        <v>144</v>
      </c>
    </row>
    <row r="5" ht="23.25" customHeight="1" spans="1:14">
      <c r="A5" s="9"/>
      <c r="B5" s="9"/>
      <c r="C5" s="9"/>
      <c r="D5" s="10"/>
      <c r="E5" s="80"/>
      <c r="F5" s="11"/>
      <c r="G5" s="11"/>
      <c r="H5" s="12" t="s">
        <v>145</v>
      </c>
      <c r="I5" s="50" t="s">
        <v>146</v>
      </c>
      <c r="J5" s="66"/>
      <c r="K5" s="67"/>
      <c r="L5" s="12" t="s">
        <v>147</v>
      </c>
      <c r="M5" s="47" t="s">
        <v>148</v>
      </c>
      <c r="N5" s="86"/>
    </row>
    <row r="6" ht="52.5" customHeight="1" spans="1:14">
      <c r="A6" s="9"/>
      <c r="B6" s="9"/>
      <c r="C6" s="9"/>
      <c r="D6" s="10"/>
      <c r="E6" s="80"/>
      <c r="F6" s="11"/>
      <c r="G6" s="11"/>
      <c r="H6" s="13"/>
      <c r="I6" s="9" t="s">
        <v>149</v>
      </c>
      <c r="J6" s="9" t="s">
        <v>150</v>
      </c>
      <c r="K6" s="9" t="s">
        <v>151</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152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J14" sqref="J14"/>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153</v>
      </c>
    </row>
    <row r="2" s="42" customFormat="1" ht="45" customHeight="1" spans="1:14">
      <c r="A2" s="44" t="s">
        <v>154</v>
      </c>
      <c r="B2" s="44"/>
      <c r="C2" s="44"/>
      <c r="D2" s="44"/>
      <c r="E2" s="44"/>
      <c r="F2" s="44"/>
      <c r="G2" s="44"/>
      <c r="H2" s="44"/>
      <c r="I2" s="44"/>
      <c r="J2" s="44"/>
      <c r="K2" s="44"/>
      <c r="L2" s="44"/>
      <c r="M2" s="44"/>
      <c r="N2" s="44"/>
    </row>
    <row r="3" ht="30.75" customHeight="1" spans="1:14">
      <c r="A3" s="45" t="s">
        <v>134</v>
      </c>
      <c r="B3" s="45"/>
      <c r="C3" s="45"/>
      <c r="D3" s="45"/>
      <c r="F3" s="46"/>
      <c r="G3" s="46"/>
      <c r="H3" s="46"/>
      <c r="I3" s="46"/>
      <c r="J3" s="46"/>
      <c r="K3" s="65" t="s">
        <v>135</v>
      </c>
      <c r="L3" s="65"/>
      <c r="M3" s="65"/>
      <c r="N3" s="65"/>
    </row>
    <row r="4" ht="27.75" customHeight="1" spans="1:15">
      <c r="A4" s="12" t="s">
        <v>92</v>
      </c>
      <c r="B4" s="12" t="s">
        <v>155</v>
      </c>
      <c r="C4" s="12" t="s">
        <v>138</v>
      </c>
      <c r="D4" s="47" t="s">
        <v>139</v>
      </c>
      <c r="E4" s="48" t="s">
        <v>140</v>
      </c>
      <c r="F4" s="49" t="s">
        <v>141</v>
      </c>
      <c r="G4" s="11" t="s">
        <v>142</v>
      </c>
      <c r="H4" s="50" t="s">
        <v>156</v>
      </c>
      <c r="I4" s="66"/>
      <c r="J4" s="66"/>
      <c r="K4" s="66"/>
      <c r="L4" s="66"/>
      <c r="M4" s="67"/>
      <c r="N4" s="68" t="s">
        <v>144</v>
      </c>
      <c r="O4" s="69"/>
    </row>
    <row r="5" ht="27.75" customHeight="1" spans="1:15">
      <c r="A5" s="51"/>
      <c r="B5" s="51"/>
      <c r="C5" s="51"/>
      <c r="D5" s="52"/>
      <c r="E5" s="53"/>
      <c r="F5" s="54"/>
      <c r="G5" s="48"/>
      <c r="H5" s="12" t="s">
        <v>145</v>
      </c>
      <c r="I5" s="50" t="s">
        <v>146</v>
      </c>
      <c r="J5" s="66"/>
      <c r="K5" s="66"/>
      <c r="L5" s="70" t="s">
        <v>147</v>
      </c>
      <c r="M5" s="48" t="s">
        <v>157</v>
      </c>
      <c r="N5" s="71"/>
      <c r="O5" s="69"/>
    </row>
    <row r="6" ht="48.75" customHeight="1" spans="1:14">
      <c r="A6" s="13"/>
      <c r="B6" s="13"/>
      <c r="C6" s="13"/>
      <c r="D6" s="55"/>
      <c r="E6" s="56"/>
      <c r="F6" s="54"/>
      <c r="G6" s="48"/>
      <c r="H6" s="13"/>
      <c r="I6" s="9" t="s">
        <v>149</v>
      </c>
      <c r="J6" s="10" t="s">
        <v>150</v>
      </c>
      <c r="K6" s="72" t="s">
        <v>151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02项目支出表（2024年）</vt:lpstr>
      <vt:lpstr>附件3  02项目支出表（2025年）</vt:lpstr>
      <vt:lpstr>附件4-1 政府购买服务预算表</vt:lpstr>
      <vt:lpstr>附件4-2政府购买服务支出表</vt:lpstr>
      <vt:lpstr>附件5-1非税收入预测表（2023纳入预算管理）</vt:lpstr>
      <vt:lpstr>附件5-2非税收入预测表（2022年纳入专户（教育）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Tina^_^song</cp:lastModifiedBy>
  <dcterms:created xsi:type="dcterms:W3CDTF">2015-07-21T11:28:00Z</dcterms:created>
  <cp:lastPrinted>2020-09-25T02:29:00Z</cp:lastPrinted>
  <dcterms:modified xsi:type="dcterms:W3CDTF">2023-02-20T08:45:02Z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3F4A0907D9E64F1EA3AF1DCE8C877D8E</vt:lpwstr>
  </property>
</Properties>
</file>