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activeTab="1"/>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<sst xmlns="http://schemas.openxmlformats.org/spreadsheetml/2006/main" count="311" uniqueCount="164">
  <si>
    <t>附件3</t>
  </si>
  <si>
    <t>庐山市市直部门2024-2026年中期财政规划表</t>
  </si>
  <si>
    <t>部门名称：</t>
  </si>
  <si>
    <t>庐山市温泉镇人民政府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</si>
  <si>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</si>
  <si>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</si>
  <si>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</si>
  <si>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</si>
  <si>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</si>
  <si>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</si>
  <si>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</si>
  <si>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</si>
  <si>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</si>
  <si>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</si>
  <si>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</si>
  <si>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</si>
  <si>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</si>
  <si>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</si>
  <si>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</si>
  <si>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</si>
  <si>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</si>
  <si>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</si>
  <si>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</si>
  <si>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</si>
  <si>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</si>
  <si>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</si>
  <si>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</si>
  <si>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温泉镇人民政府</t>
  </si>
  <si>
    <t>02表</t>
  </si>
  <si>
    <t>庐山市市直部门2024年项目支出情况表</t>
  </si>
  <si>
    <t>项目序号</t>
  </si>
  <si>
    <t>一级项目名称</t>
  </si>
  <si>
    <t>二级项目名称</t>
  </si>
  <si>
    <t>支出功能
分类科目
（项级）</t>
  </si>
  <si>
    <t>金额</t>
  </si>
  <si>
    <t>政府性基金  安排</t>
  </si>
  <si>
    <t>项目1</t>
  </si>
  <si>
    <t>2024年乡镇总部经济支出</t>
  </si>
  <si>
    <t>2130199-其他农业农村支出</t>
  </si>
  <si>
    <t>2150899-其他支持中小企业发展和管理支出</t>
  </si>
  <si>
    <t>2060499-其他技术研究与开发支出</t>
  </si>
  <si>
    <t>2079999-其他文化旅游体育与传媒支出</t>
  </si>
  <si>
    <t>2050202-小学教育</t>
  </si>
  <si>
    <t>2120399-其他城乡社区公共设施支出</t>
  </si>
  <si>
    <t>2130599-其他巩固脱贫攻坚成果衔接乡村振兴支出</t>
  </si>
  <si>
    <r>
      <rPr>
        <sz val="10"/>
        <color rgb="FF333333"/>
        <rFont val="宋体"/>
        <charset val="134"/>
      </rPr>
      <t>其他公用运转支出</t>
    </r>
    <r>
      <rPr>
        <sz val="10"/>
        <color rgb="FF333333"/>
        <rFont val="Helvetica"/>
        <charset val="134"/>
      </rPr>
      <t>.</t>
    </r>
  </si>
  <si>
    <t>项目2</t>
  </si>
  <si>
    <t>基层组织运转保障经费</t>
  </si>
  <si>
    <t>2010399-其他政府办公厅（室）及相关机构事务支出</t>
  </si>
  <si>
    <t>项目3</t>
  </si>
  <si>
    <t>乡镇滚存结余</t>
  </si>
  <si>
    <t>温泉镇滚存结余</t>
  </si>
  <si>
    <t>2130126-农村社会事业</t>
  </si>
  <si>
    <t>2130705-对村民委员会和村党支部的补助</t>
  </si>
  <si>
    <t>2089999-其他社会保障和就业支出</t>
  </si>
  <si>
    <t>2110402-农村环境保护</t>
  </si>
  <si>
    <t>2139999-其他农林水支出</t>
  </si>
  <si>
    <t>2130701-对村级公益事业建设的补助</t>
  </si>
  <si>
    <t>2120804-农村基础设施建设支出</t>
  </si>
  <si>
    <t>2120806-土地出让业务支出</t>
  </si>
  <si>
    <t>2120801-征地和拆迁补偿支出</t>
  </si>
  <si>
    <t>2290401-其他政府性基金安排的支出</t>
  </si>
  <si>
    <t>2070199-其他文化和旅游支出</t>
  </si>
  <si>
    <t>项目4</t>
  </si>
  <si>
    <t>非税收入支出</t>
  </si>
  <si>
    <t>2010302-其他政府办公厅（室）及相关机构事务支出</t>
  </si>
  <si>
    <t>03表</t>
  </si>
  <si>
    <t>庐山市市直部门2025年项目支出情况表</t>
  </si>
  <si>
    <t>温泉镇扶持企业发展专项资金</t>
  </si>
  <si>
    <t>2025年温泉镇扶持企业发展专项资金</t>
  </si>
  <si>
    <t>其他政府办公厅（室）及相关机构事务支出</t>
  </si>
  <si>
    <t>小学教育</t>
  </si>
  <si>
    <t>初中教育</t>
  </si>
  <si>
    <t>其他科学技术普及支出</t>
  </si>
  <si>
    <t>其他文化和旅游支出</t>
  </si>
  <si>
    <t>其他污染防治支出</t>
  </si>
  <si>
    <t>其他节能环保支出</t>
  </si>
  <si>
    <t>其他城乡社区公共设施支出</t>
  </si>
  <si>
    <t>农村社会事业</t>
  </si>
  <si>
    <t>农村道路建设</t>
  </si>
  <si>
    <t>林业草原防灾减灾</t>
  </si>
  <si>
    <t>水利工程建设</t>
  </si>
  <si>
    <t>农村水利</t>
  </si>
  <si>
    <t>农村人畜饮水</t>
  </si>
  <si>
    <t>其他水利支出</t>
  </si>
  <si>
    <t>04表</t>
  </si>
  <si>
    <t>庐山市市直部门2026年项目支出情况表</t>
  </si>
  <si>
    <t>2026年温泉镇扶持企业发展专项资金</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</si>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</sst>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134"/>
      <scheme val="minor"/>
    </font>
    <font>
      <sz val="10"/>
      <color rgb="FF333333"/>
      <name val="Helvetica"/>
      <charset val="134"/>
    </font>
    <font>
      <sz val="10"/>
      <color rgb="FF333333"/>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4" borderId="15" applyNumberFormat="0" applyAlignment="0" applyProtection="0">
      <alignment vertical="center"/>
    </xf>
    <xf numFmtId="0" fontId="32" fillId="5" borderId="16" applyNumberFormat="0" applyAlignment="0" applyProtection="0">
      <alignment vertical="center"/>
    </xf>
    <xf numFmtId="0" fontId="33" fillId="5" borderId="15" applyNumberFormat="0" applyAlignment="0" applyProtection="0">
      <alignment vertical="center"/>
    </xf>
    <xf numFmtId="0" fontId="34" fillId="6"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22" fillId="0" borderId="0">
      <alignment vertical="center"/>
    </xf>
    <xf numFmtId="0" fontId="16" fillId="0" borderId="0"/>
    <xf numFmtId="0" fontId="16" fillId="0" borderId="0"/>
    <xf numFmtId="176" fontId="0" fillId="0" borderId="0" applyFont="0" applyFill="0" applyBorder="0" applyAlignment="0" applyProtection="0">
      <alignment vertical="center"/>
    </xf>
  </cellStyleXfs>
  <cellXfs count="170">
    <xf numFmtId="0" fontId="0" fillId="0" borderId="0" xfId="0">
      <alignment vertical="center"/>
    </xf>
    <xf numFmtId="0" fontId="1" fillId="0" borderId="0" xfId="49" applyFont="1" applyAlignment="1">
      <alignment vertical="center" wrapText="1"/>
    </xf>
    <xf numFmtId="0" fontId="0" fillId="0" borderId="0" xfId="49">
      <alignment vertical="center"/>
    </xf>
    <xf numFmtId="0" fontId="0" fillId="0" borderId="0" xfId="49" applyAlignment="1">
      <alignment vertical="center" wrapText="1"/>
    </xf>
    <xf numFmtId="0" fontId="2" fillId="0" borderId="0" xfId="50">
      <alignment vertical="center"/>
    </xf>
    <xf numFmtId="0" fontId="3" fillId="0" borderId="0" xfId="54" applyNumberFormat="1" applyFont="1" applyFill="1" applyAlignment="1" applyProtection="1">
      <alignment horizontal="center" vertical="center" wrapText="1"/>
    </xf>
    <xf numFmtId="0" fontId="0" fillId="0" borderId="1" xfId="49" applyFont="1" applyBorder="1" applyAlignment="1">
      <alignment horizontal="left" vertical="center" wrapText="1"/>
    </xf>
    <xf numFmtId="0" fontId="4" fillId="0" borderId="0" xfId="49" applyFont="1" applyAlignment="1">
      <alignment vertical="center" wrapText="1"/>
    </xf>
    <xf numFmtId="0" fontId="4" fillId="0" borderId="0" xfId="54" applyFont="1" applyAlignment="1">
      <alignment wrapText="1"/>
    </xf>
    <xf numFmtId="0" fontId="5" fillId="0" borderId="2" xfId="54" applyFont="1" applyBorder="1" applyAlignment="1">
      <alignment horizontal="center" vertical="center" wrapText="1"/>
    </xf>
    <xf numFmtId="0" fontId="5" fillId="0" borderId="2" xfId="54" applyFont="1" applyFill="1" applyBorder="1" applyAlignment="1">
      <alignment horizontal="center" vertical="center" wrapText="1"/>
    </xf>
    <xf numFmtId="0" fontId="5" fillId="0" borderId="2" xfId="54" applyNumberFormat="1" applyFont="1" applyFill="1" applyBorder="1" applyAlignment="1" applyProtection="1">
      <alignment horizontal="center" vertical="center"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49" fontId="4" fillId="2" borderId="2" xfId="54" applyNumberFormat="1" applyFont="1" applyFill="1" applyBorder="1" applyAlignment="1" applyProtection="1">
      <alignment vertical="center" wrapText="1"/>
    </xf>
    <xf numFmtId="0" fontId="4" fillId="2" borderId="2" xfId="49" applyFont="1" applyFill="1" applyBorder="1" applyAlignment="1">
      <alignment horizontal="center" vertical="center" wrapText="1"/>
    </xf>
    <xf numFmtId="49" fontId="4" fillId="0" borderId="5"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 fontId="4" fillId="0" borderId="2" xfId="54" applyNumberFormat="1" applyFont="1" applyFill="1" applyBorder="1" applyAlignment="1" applyProtection="1">
      <alignment vertical="center" wrapText="1"/>
    </xf>
    <xf numFmtId="4" fontId="4" fillId="2" borderId="2" xfId="54" applyNumberFormat="1" applyFont="1" applyFill="1" applyBorder="1" applyAlignment="1" applyProtection="1">
      <alignment vertical="center" wrapText="1"/>
    </xf>
    <xf numFmtId="49" fontId="4" fillId="2" borderId="6" xfId="54" applyNumberFormat="1" applyFont="1" applyFill="1" applyBorder="1" applyAlignment="1" applyProtection="1">
      <alignment horizontal="center" vertical="center" wrapText="1" shrinkToFit="1"/>
    </xf>
    <xf numFmtId="49" fontId="4" fillId="2" borderId="2" xfId="54" applyNumberFormat="1" applyFont="1" applyFill="1" applyBorder="1" applyAlignment="1" applyProtection="1">
      <alignment horizontal="center" vertical="center" wrapText="1" shrinkToFit="1"/>
    </xf>
    <xf numFmtId="49" fontId="4" fillId="0" borderId="7" xfId="54" applyNumberFormat="1" applyFont="1" applyFill="1" applyBorder="1" applyAlignment="1" applyProtection="1">
      <alignment horizontal="center" vertical="center" wrapText="1" shrinkToFit="1"/>
    </xf>
    <xf numFmtId="49" fontId="4" fillId="0" borderId="6" xfId="54" applyNumberFormat="1" applyFont="1" applyFill="1" applyBorder="1" applyAlignment="1" applyProtection="1">
      <alignment horizontal="center" vertical="center" wrapText="1" shrinkToFit="1"/>
    </xf>
    <xf numFmtId="49" fontId="4" fillId="0" borderId="2" xfId="54" applyNumberFormat="1" applyFont="1" applyFill="1" applyBorder="1" applyAlignment="1" applyProtection="1">
      <alignment horizontal="center" vertical="center" wrapText="1" shrinkToFit="1"/>
    </xf>
    <xf numFmtId="4" fontId="4" fillId="0" borderId="2" xfId="54" applyNumberFormat="1" applyFont="1" applyFill="1" applyBorder="1" applyAlignment="1" applyProtection="1">
      <alignment vertical="center" shrinkToFit="1"/>
    </xf>
    <xf numFmtId="4" fontId="4" fillId="2" borderId="2" xfId="54" applyNumberFormat="1" applyFont="1" applyFill="1" applyBorder="1" applyAlignment="1" applyProtection="1">
      <alignment vertical="center" shrinkToFit="1"/>
    </xf>
    <xf numFmtId="49" fontId="4" fillId="0" borderId="8"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shrinkToFit="1"/>
    </xf>
    <xf numFmtId="0" fontId="0" fillId="0" borderId="1" xfId="54" applyFont="1" applyBorder="1" applyAlignment="1">
      <alignment horizontal="center" wrapText="1"/>
    </xf>
    <xf numFmtId="0" fontId="5" fillId="0" borderId="3" xfId="49" applyFont="1" applyBorder="1" applyAlignment="1">
      <alignment horizontal="center" vertical="center" wrapText="1"/>
    </xf>
    <xf numFmtId="0" fontId="5" fillId="0" borderId="6" xfId="54" applyFont="1" applyBorder="1" applyAlignment="1">
      <alignment horizontal="center" vertical="center" wrapText="1"/>
    </xf>
    <xf numFmtId="0" fontId="5" fillId="0" borderId="7" xfId="54" applyFont="1" applyBorder="1" applyAlignment="1">
      <alignment horizontal="center" vertical="center" wrapText="1"/>
    </xf>
    <xf numFmtId="0" fontId="5" fillId="0" borderId="5" xfId="54" applyFont="1" applyBorder="1" applyAlignment="1">
      <alignment horizontal="center" vertical="center" wrapText="1"/>
    </xf>
    <xf numFmtId="0" fontId="5" fillId="0" borderId="9" xfId="49" applyFont="1" applyBorder="1" applyAlignment="1">
      <alignment horizontal="center" vertical="center" wrapText="1"/>
    </xf>
    <xf numFmtId="0" fontId="5" fillId="0" borderId="4" xfId="49" applyFont="1" applyBorder="1" applyAlignment="1">
      <alignment horizontal="center" vertical="center" wrapText="1"/>
    </xf>
    <xf numFmtId="0" fontId="0" fillId="0" borderId="0" xfId="49" applyAlignment="1">
      <alignment horizontal="left" vertical="center" wrapText="1"/>
    </xf>
    <xf numFmtId="4" fontId="4" fillId="0" borderId="5" xfId="54" applyNumberFormat="1" applyFont="1" applyFill="1" applyBorder="1" applyAlignment="1" applyProtection="1">
      <alignment vertical="center" wrapText="1"/>
    </xf>
    <xf numFmtId="4" fontId="4" fillId="0" borderId="2" xfId="54" applyNumberFormat="1" applyFont="1" applyFill="1" applyBorder="1" applyAlignment="1" applyProtection="1">
      <alignment horizontal="center" vertical="center" wrapText="1"/>
    </xf>
    <xf numFmtId="4" fontId="4" fillId="2" borderId="6" xfId="54" applyNumberFormat="1" applyFont="1" applyFill="1" applyBorder="1" applyAlignment="1" applyProtection="1">
      <alignment vertical="center" shrinkToFit="1"/>
    </xf>
    <xf numFmtId="4" fontId="4" fillId="0" borderId="2" xfId="54" applyNumberFormat="1" applyFont="1" applyFill="1" applyBorder="1" applyAlignment="1" applyProtection="1">
      <alignment horizontal="right" vertical="center" wrapText="1"/>
    </xf>
    <xf numFmtId="0" fontId="1" fillId="0" borderId="0" xfId="49" applyFont="1">
      <alignment vertical="center"/>
    </xf>
    <xf numFmtId="0" fontId="0" fillId="0" borderId="0" xfId="49" applyBorder="1">
      <alignment vertical="center"/>
    </xf>
    <xf numFmtId="0" fontId="3" fillId="0" borderId="0" xfId="54" applyNumberFormat="1" applyFont="1" applyFill="1" applyAlignment="1" applyProtection="1">
      <alignment horizontal="center" vertical="center"/>
    </xf>
    <xf numFmtId="0" fontId="0" fillId="0" borderId="1" xfId="49" applyBorder="1" applyAlignment="1">
      <alignment horizontal="left" vertical="center"/>
    </xf>
    <xf numFmtId="0" fontId="4" fillId="0" borderId="0" xfId="54" applyFont="1"/>
    <xf numFmtId="0" fontId="5" fillId="0" borderId="3" xfId="54" applyFont="1" applyFill="1" applyBorder="1" applyAlignment="1">
      <alignment horizontal="center" vertical="center" wrapText="1"/>
    </xf>
    <xf numFmtId="0" fontId="5" fillId="0" borderId="3" xfId="54" applyNumberFormat="1" applyFont="1" applyFill="1" applyBorder="1" applyAlignment="1" applyProtection="1">
      <alignment horizontal="center" vertical="center" wrapText="1"/>
    </xf>
    <xf numFmtId="0" fontId="5" fillId="0" borderId="7" xfId="54" applyNumberFormat="1" applyFont="1" applyFill="1" applyBorder="1" applyAlignment="1" applyProtection="1">
      <alignment horizontal="center" vertical="center" wrapText="1"/>
    </xf>
    <xf numFmtId="0" fontId="5" fillId="0" borderId="6" xfId="54" applyNumberFormat="1" applyFont="1" applyFill="1" applyBorder="1" applyAlignment="1" applyProtection="1">
      <alignment horizontal="center" vertical="center"/>
    </xf>
    <xf numFmtId="0" fontId="5" fillId="0" borderId="9" xfId="54" applyFont="1" applyBorder="1" applyAlignment="1">
      <alignment horizontal="center" vertical="center" wrapText="1"/>
    </xf>
    <xf numFmtId="0" fontId="5" fillId="0" borderId="9" xfId="54" applyFont="1" applyFill="1" applyBorder="1" applyAlignment="1">
      <alignment horizontal="center" vertical="center" wrapText="1"/>
    </xf>
    <xf numFmtId="0" fontId="5" fillId="0" borderId="9" xfId="54" applyNumberFormat="1" applyFont="1" applyFill="1" applyBorder="1" applyAlignment="1" applyProtection="1">
      <alignment horizontal="center" vertical="center" wrapText="1"/>
    </xf>
    <xf numFmtId="0" fontId="5" fillId="0" borderId="10" xfId="54" applyNumberFormat="1" applyFont="1" applyFill="1" applyBorder="1" applyAlignment="1" applyProtection="1">
      <alignment horizontal="center" vertical="center" wrapText="1"/>
    </xf>
    <xf numFmtId="0" fontId="5" fillId="0" borderId="4" xfId="54" applyFont="1" applyFill="1" applyBorder="1" applyAlignment="1">
      <alignment horizontal="center" vertical="center" wrapText="1"/>
    </xf>
    <xf numFmtId="0" fontId="5" fillId="0" borderId="4" xfId="54" applyNumberFormat="1" applyFont="1" applyFill="1" applyBorder="1" applyAlignment="1" applyProtection="1">
      <alignment horizontal="center" vertical="center" wrapText="1"/>
    </xf>
    <xf numFmtId="49" fontId="4" fillId="2" borderId="2" xfId="54"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49" applyFont="1" applyBorder="1" applyAlignment="1">
      <alignment horizontal="center" vertical="center"/>
    </xf>
    <xf numFmtId="0" fontId="4" fillId="0" borderId="2" xfId="49" applyFont="1" applyBorder="1" applyAlignment="1">
      <alignment vertical="center" wrapText="1"/>
    </xf>
    <xf numFmtId="0" fontId="4" fillId="0" borderId="2" xfId="49" applyFont="1" applyBorder="1" applyAlignment="1">
      <alignment horizontal="center" vertical="center" wrapText="1"/>
    </xf>
    <xf numFmtId="0" fontId="4" fillId="0" borderId="2" xfId="49" applyFont="1" applyBorder="1" applyAlignment="1">
      <alignment horizontal="left" vertical="center" wrapText="1"/>
    </xf>
    <xf numFmtId="0" fontId="0" fillId="0" borderId="1" xfId="54" applyFont="1" applyBorder="1" applyAlignment="1">
      <alignment horizontal="center"/>
    </xf>
    <xf numFmtId="0" fontId="5" fillId="0" borderId="7" xfId="54" applyNumberFormat="1" applyFont="1" applyFill="1" applyBorder="1" applyAlignment="1" applyProtection="1">
      <alignment horizontal="center" vertical="center"/>
    </xf>
    <xf numFmtId="0" fontId="5" fillId="0" borderId="5" xfId="54" applyNumberFormat="1" applyFont="1" applyFill="1" applyBorder="1" applyAlignment="1" applyProtection="1">
      <alignment horizontal="center" vertical="center"/>
    </xf>
    <xf numFmtId="0" fontId="5" fillId="0" borderId="3" xfId="49" applyFont="1" applyBorder="1" applyAlignment="1">
      <alignment horizontal="center" vertical="center"/>
    </xf>
    <xf numFmtId="0" fontId="0" fillId="0" borderId="0" xfId="49" applyAlignment="1">
      <alignment horizontal="left" vertical="center"/>
    </xf>
    <xf numFmtId="0" fontId="5" fillId="0" borderId="3" xfId="54" applyNumberFormat="1" applyFont="1" applyFill="1" applyBorder="1" applyAlignment="1" applyProtection="1">
      <alignment horizontal="center" vertical="center"/>
    </xf>
    <xf numFmtId="0" fontId="5" fillId="0" borderId="9" xfId="49" applyFont="1" applyBorder="1" applyAlignment="1">
      <alignment horizontal="center" vertical="center"/>
    </xf>
    <xf numFmtId="0" fontId="5" fillId="0" borderId="6" xfId="54" applyFont="1" applyFill="1" applyBorder="1" applyAlignment="1">
      <alignment horizontal="center" vertical="center" wrapText="1"/>
    </xf>
    <xf numFmtId="0" fontId="5" fillId="0" borderId="4" xfId="54" applyNumberFormat="1" applyFont="1" applyFill="1" applyBorder="1" applyAlignment="1" applyProtection="1">
      <alignment horizontal="center" vertical="center"/>
    </xf>
    <xf numFmtId="0" fontId="0" fillId="0" borderId="2" xfId="49" applyBorder="1">
      <alignment vertical="center"/>
    </xf>
    <xf numFmtId="0" fontId="4" fillId="0" borderId="2" xfId="49" applyFont="1" applyBorder="1">
      <alignment vertical="center"/>
    </xf>
    <xf numFmtId="0" fontId="4" fillId="0" borderId="0" xfId="49" applyFont="1">
      <alignment vertical="center"/>
    </xf>
    <xf numFmtId="0" fontId="0" fillId="0" borderId="0" xfId="49" applyAlignment="1">
      <alignment vertical="center" shrinkToFit="1"/>
    </xf>
    <xf numFmtId="0" fontId="0" fillId="0" borderId="0" xfId="54" applyFont="1"/>
    <xf numFmtId="0" fontId="4" fillId="0" borderId="0" xfId="54" applyFont="1" applyAlignment="1">
      <alignment shrinkToFit="1"/>
    </xf>
    <xf numFmtId="0" fontId="5" fillId="0" borderId="2" xfId="54" applyNumberFormat="1" applyFont="1" applyFill="1" applyBorder="1" applyAlignment="1" applyProtection="1">
      <alignment horizontal="center" vertical="center" shrinkToFit="1"/>
    </xf>
    <xf numFmtId="0" fontId="5" fillId="0" borderId="2" xfId="54" applyNumberFormat="1" applyFont="1" applyFill="1" applyBorder="1" applyAlignment="1" applyProtection="1">
      <alignment horizontal="center" vertical="center"/>
    </xf>
    <xf numFmtId="0" fontId="0" fillId="0" borderId="10" xfId="49" applyBorder="1" applyAlignment="1">
      <alignment horizontal="left" vertical="center" wrapText="1"/>
    </xf>
    <xf numFmtId="0" fontId="0" fillId="0" borderId="10" xfId="49" applyBorder="1" applyAlignment="1">
      <alignment horizontal="left" vertical="center"/>
    </xf>
    <xf numFmtId="0" fontId="0" fillId="0" borderId="0" xfId="49" applyAlignment="1">
      <alignment horizontal="center" vertical="center"/>
    </xf>
    <xf numFmtId="0" fontId="0" fillId="0" borderId="0" xfId="49" applyAlignment="1">
      <alignment horizontal="right" vertical="center"/>
    </xf>
    <xf numFmtId="0" fontId="5" fillId="0" borderId="2" xfId="49" applyFont="1" applyBorder="1" applyAlignment="1">
      <alignment horizontal="center" vertical="center"/>
    </xf>
    <xf numFmtId="0" fontId="0" fillId="0" borderId="0" xfId="49" applyAlignment="1">
      <alignment horizontal="right" vertical="center" shrinkToFit="1"/>
    </xf>
    <xf numFmtId="0" fontId="6" fillId="0" borderId="0" xfId="50" applyFont="1">
      <alignment vertical="center"/>
    </xf>
    <xf numFmtId="0" fontId="7" fillId="0" borderId="0" xfId="50" applyFont="1" applyAlignment="1">
      <alignment horizontal="center" vertical="center"/>
    </xf>
    <xf numFmtId="0" fontId="2" fillId="0" borderId="2" xfId="50" applyBorder="1" applyAlignment="1">
      <alignment horizontal="center" vertical="center"/>
    </xf>
    <xf numFmtId="0" fontId="2" fillId="0" borderId="2" xfId="50" applyBorder="1">
      <alignment vertical="center"/>
    </xf>
    <xf numFmtId="0" fontId="2" fillId="2" borderId="2" xfId="50" applyFill="1" applyBorder="1">
      <alignment vertical="center"/>
    </xf>
    <xf numFmtId="0" fontId="2" fillId="0" borderId="2" xfId="50" applyFill="1" applyBorder="1" applyAlignment="1">
      <alignment horizontal="center" vertical="center"/>
    </xf>
    <xf numFmtId="0" fontId="0" fillId="0" borderId="10" xfId="50" applyFont="1" applyBorder="1" applyAlignment="1">
      <alignment horizontal="left" vertical="center" wrapText="1"/>
    </xf>
    <xf numFmtId="0" fontId="2" fillId="0" borderId="2" xfId="50" applyBorder="1" applyAlignment="1">
      <alignment vertical="center" wrapText="1"/>
    </xf>
    <xf numFmtId="0" fontId="8" fillId="0" borderId="0" xfId="50" applyFont="1" applyAlignment="1">
      <alignment horizontal="center" vertical="center"/>
    </xf>
    <xf numFmtId="0" fontId="6" fillId="0" borderId="0" xfId="50" applyFont="1" applyAlignment="1">
      <alignment horizontal="left" vertical="center"/>
    </xf>
    <xf numFmtId="0" fontId="9" fillId="0" borderId="0" xfId="50" applyFont="1" applyAlignment="1">
      <alignment horizontal="center" vertical="center"/>
    </xf>
    <xf numFmtId="0" fontId="8" fillId="0" borderId="3" xfId="50" applyFont="1" applyBorder="1" applyAlignment="1">
      <alignment horizontal="center" vertical="center" wrapText="1"/>
    </xf>
    <xf numFmtId="0" fontId="8" fillId="0" borderId="2" xfId="50" applyFont="1" applyBorder="1" applyAlignment="1">
      <alignment horizontal="center" vertical="center" wrapText="1"/>
    </xf>
    <xf numFmtId="0" fontId="8" fillId="0" borderId="9" xfId="50" applyFont="1" applyBorder="1" applyAlignment="1">
      <alignment horizontal="center" vertical="center" wrapText="1"/>
    </xf>
    <xf numFmtId="0" fontId="8" fillId="0" borderId="6" xfId="50" applyFont="1" applyBorder="1" applyAlignment="1">
      <alignment horizontal="center" vertical="center" wrapText="1"/>
    </xf>
    <xf numFmtId="0" fontId="8" fillId="0" borderId="4" xfId="50" applyFont="1" applyBorder="1" applyAlignment="1">
      <alignment horizontal="center" vertical="center" wrapText="1"/>
    </xf>
    <xf numFmtId="0" fontId="2" fillId="2" borderId="6" xfId="50" applyFill="1" applyBorder="1">
      <alignment vertical="center"/>
    </xf>
    <xf numFmtId="0" fontId="0" fillId="0" borderId="10" xfId="50" applyFont="1" applyBorder="1" applyAlignment="1">
      <alignment horizontal="left" vertical="center"/>
    </xf>
    <xf numFmtId="0" fontId="0" fillId="0" borderId="0" xfId="50" applyFont="1" applyAlignment="1">
      <alignment horizontal="left" vertical="center" wrapText="1"/>
    </xf>
    <xf numFmtId="0" fontId="0" fillId="0" borderId="0" xfId="50" applyFont="1">
      <alignment vertical="center"/>
    </xf>
    <xf numFmtId="0" fontId="8" fillId="0" borderId="11" xfId="50" applyFont="1" applyBorder="1" applyAlignment="1">
      <alignment horizontal="center" vertical="center" wrapText="1"/>
    </xf>
    <xf numFmtId="0" fontId="8" fillId="0" borderId="10" xfId="50" applyFont="1" applyBorder="1" applyAlignment="1">
      <alignment horizontal="center" vertical="center" wrapText="1"/>
    </xf>
    <xf numFmtId="0" fontId="8" fillId="0" borderId="7" xfId="50" applyFont="1" applyBorder="1" applyAlignment="1">
      <alignment horizontal="center" vertical="center" wrapText="1"/>
    </xf>
    <xf numFmtId="0" fontId="8" fillId="0" borderId="5" xfId="50" applyFont="1" applyBorder="1" applyAlignment="1">
      <alignment horizontal="center" vertical="center" wrapText="1"/>
    </xf>
    <xf numFmtId="0" fontId="2" fillId="2" borderId="5" xfId="50" applyFill="1" applyBorder="1">
      <alignment vertical="center"/>
    </xf>
    <xf numFmtId="0" fontId="2" fillId="2" borderId="4" xfId="50"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49" fontId="4" fillId="0" borderId="2" xfId="0" applyNumberFormat="1" applyFont="1" applyFill="1" applyBorder="1" applyAlignment="1">
      <alignment horizontal="left"/>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1" fillId="0" borderId="2" xfId="0" applyFont="1" applyFill="1" applyBorder="1" applyAlignment="1"/>
    <xf numFmtId="0" fontId="11" fillId="0" borderId="2" xfId="0" applyFont="1" applyFill="1" applyBorder="1" applyAlignment="1">
      <alignment horizontal="right" wrapText="1"/>
    </xf>
    <xf numFmtId="0" fontId="12" fillId="0" borderId="2" xfId="0" applyFont="1" applyBorder="1">
      <alignment vertical="center"/>
    </xf>
    <xf numFmtId="0" fontId="13" fillId="0" borderId="2" xfId="0" applyFont="1" applyBorder="1">
      <alignment vertical="center"/>
    </xf>
    <xf numFmtId="178" fontId="4" fillId="0" borderId="2" xfId="0" applyNumberFormat="1" applyFont="1" applyBorder="1">
      <alignment vertical="center"/>
    </xf>
    <xf numFmtId="0" fontId="11" fillId="0" borderId="0" xfId="0" applyFont="1" applyFill="1" applyAlignment="1">
      <alignment horizontal="right" wrapText="1"/>
    </xf>
    <xf numFmtId="0" fontId="11" fillId="0" borderId="0" xfId="0" applyFont="1" applyFill="1" applyBorder="1" applyAlignment="1">
      <alignment horizontal="right" wrapText="1"/>
    </xf>
    <xf numFmtId="0" fontId="4" fillId="0" borderId="0" xfId="0" applyFont="1" applyBorder="1">
      <alignment vertical="center"/>
    </xf>
    <xf numFmtId="0" fontId="11" fillId="0" borderId="0" xfId="0" applyFont="1" applyFill="1" applyBorder="1" applyAlignment="1"/>
    <xf numFmtId="49" fontId="8" fillId="0" borderId="0" xfId="0" applyNumberFormat="1" applyFont="1" applyFill="1" applyBorder="1" applyAlignment="1" applyProtection="1">
      <alignment horizontal="left" vertical="center" wrapText="1"/>
    </xf>
    <xf numFmtId="4" fontId="8" fillId="0" borderId="0" xfId="0" applyNumberFormat="1" applyFont="1" applyFill="1" applyBorder="1" applyAlignment="1" applyProtection="1">
      <alignment horizontal="right" vertical="center"/>
    </xf>
    <xf numFmtId="0" fontId="0" fillId="0" borderId="0" xfId="0" applyAlignment="1">
      <alignment vertical="center" wrapText="1"/>
    </xf>
    <xf numFmtId="0" fontId="2" fillId="0" borderId="0" xfId="50" applyAlignment="1">
      <alignment horizontal="left" vertical="center"/>
    </xf>
    <xf numFmtId="0" fontId="14" fillId="0" borderId="0" xfId="0" applyFont="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Font="1" applyBorder="1" applyAlignment="1">
      <alignment horizontal="right" vertical="center"/>
    </xf>
    <xf numFmtId="0" fontId="14" fillId="0" borderId="0" xfId="0" applyFont="1" applyAlignment="1">
      <alignment vertical="center"/>
    </xf>
    <xf numFmtId="0" fontId="0" fillId="0" borderId="0" xfId="0" applyAlignment="1">
      <alignment horizontal="right" vertical="center"/>
    </xf>
    <xf numFmtId="0" fontId="15" fillId="0" borderId="0" xfId="55" applyNumberFormat="1" applyFont="1" applyFill="1" applyAlignment="1" applyProtection="1">
      <alignment horizontal="left"/>
    </xf>
    <xf numFmtId="0" fontId="16" fillId="0" borderId="0" xfId="55"/>
    <xf numFmtId="0" fontId="17" fillId="0" borderId="0" xfId="55" applyFont="1" applyAlignment="1">
      <alignment horizontal="centerContinuous" vertical="center"/>
    </xf>
    <xf numFmtId="0" fontId="18" fillId="0" borderId="0" xfId="55" applyFont="1" applyAlignment="1">
      <alignment horizontal="centerContinuous" vertical="center"/>
    </xf>
    <xf numFmtId="0" fontId="16" fillId="0" borderId="0" xfId="55" applyAlignment="1">
      <alignment horizontal="centerContinuous" vertical="center"/>
    </xf>
    <xf numFmtId="49" fontId="16" fillId="0" borderId="0" xfId="55" applyNumberFormat="1" applyFont="1" applyFill="1" applyAlignment="1" applyProtection="1">
      <alignment horizontal="centerContinuous" vertical="center"/>
    </xf>
    <xf numFmtId="0" fontId="16" fillId="0" borderId="0" xfId="55" applyFill="1"/>
    <xf numFmtId="0" fontId="19" fillId="0" borderId="0" xfId="55" applyFont="1" applyFill="1"/>
    <xf numFmtId="0" fontId="19" fillId="0" borderId="0" xfId="55" applyFont="1" applyFill="1" applyAlignment="1">
      <alignment horizontal="center"/>
    </xf>
    <xf numFmtId="0" fontId="19" fillId="0" borderId="0" xfId="55" applyFont="1"/>
    <xf numFmtId="0" fontId="19" fillId="0" borderId="0" xfId="55" applyFont="1" applyAlignment="1">
      <alignment horizontal="left"/>
    </xf>
    <xf numFmtId="31" fontId="19" fillId="0" borderId="0" xfId="55" applyNumberFormat="1" applyFont="1" applyAlignment="1">
      <alignment horizontal="center"/>
    </xf>
    <xf numFmtId="0" fontId="20" fillId="0" borderId="0" xfId="55" applyFont="1" applyAlignment="1">
      <alignment horizontal="left" vertical="top"/>
    </xf>
    <xf numFmtId="0" fontId="20" fillId="0" borderId="0" xfId="55" applyFont="1"/>
    <xf numFmtId="0" fontId="18" fillId="0" borderId="0" xfId="55" applyFont="1" applyFill="1" applyAlignment="1">
      <alignment horizontal="centerContinuous" vertical="center"/>
    </xf>
    <xf numFmtId="0" fontId="16" fillId="0" borderId="0" xfId="55" applyFill="1" applyAlignment="1">
      <alignment horizontal="centerContinuous" vertical="center"/>
    </xf>
    <xf numFmtId="0" fontId="19" fillId="2" borderId="0" xfId="55" applyNumberFormat="1" applyFont="1" applyFill="1" applyAlignment="1" applyProtection="1">
      <alignment horizontal="centerContinuous"/>
    </xf>
    <xf numFmtId="0" fontId="21" fillId="0" borderId="0" xfId="55"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_Sheet1" xfId="54"/>
    <cellStyle name="常规_江西省省直部门2016-2018年中期财政规划表"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5910;&#20837;&#39033;&#30446;&#24405;&#20837;&#34920;_202012291018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29" sqref="G29"/>
    </sheetView>
  </sheetViews>
  <sheetFormatPr defaultColWidth="9" defaultRowHeight="14.25"/>
  <cols>
    <col min="1" max="1" width="7.625" customWidth="1"/>
    <col min="2" max="2" width="7" customWidth="1"/>
    <col min="3" max="3" width="5.875" customWidth="1"/>
    <col min="4" max="4" width="2.875" customWidth="1"/>
    <col min="6" max="6" width="6.75" customWidth="1"/>
    <col min="8" max="8" width="11.5" customWidth="1"/>
  </cols>
  <sheetData>
    <row r="1" spans="1:15">
      <c r="A1" s="152" t="s">
        <v>0</v>
      </c>
      <c r="B1" s="153"/>
      <c r="C1" s="153"/>
      <c r="D1" s="153"/>
      <c r="E1" s="153"/>
      <c r="F1" s="153"/>
      <c r="G1" s="153"/>
      <c r="H1" s="153"/>
      <c r="I1" s="153"/>
      <c r="J1" s="153"/>
      <c r="K1" s="153"/>
      <c r="L1" s="153"/>
      <c r="M1" s="153"/>
      <c r="N1" s="153"/>
      <c r="O1" s="153"/>
    </row>
    <row r="2" spans="1:15">
      <c r="A2" s="153"/>
      <c r="B2" s="153"/>
      <c r="C2" s="153"/>
      <c r="D2" s="153"/>
      <c r="E2" s="153"/>
      <c r="F2" s="153"/>
      <c r="G2" s="153"/>
      <c r="H2" s="153"/>
      <c r="I2" s="153"/>
      <c r="J2" s="153"/>
      <c r="K2" s="153"/>
      <c r="L2" s="153"/>
      <c r="M2" s="153"/>
      <c r="N2" s="153"/>
      <c r="O2" s="153"/>
    </row>
    <row r="3" ht="46.5" spans="1:15">
      <c r="A3" s="154" t="s">
        <v>1</v>
      </c>
      <c r="B3" s="155"/>
      <c r="C3" s="155"/>
      <c r="D3" s="155"/>
      <c r="E3" s="155"/>
      <c r="F3" s="155"/>
      <c r="G3" s="155"/>
      <c r="H3" s="155"/>
      <c r="I3" s="155"/>
      <c r="J3" s="155"/>
      <c r="K3" s="166"/>
      <c r="L3" s="166"/>
      <c r="M3" s="167"/>
      <c r="N3" s="156"/>
      <c r="O3" s="156"/>
    </row>
    <row r="4" spans="1:15">
      <c r="A4" s="153"/>
      <c r="B4" s="156"/>
      <c r="C4" s="156"/>
      <c r="D4" s="156"/>
      <c r="E4" s="156"/>
      <c r="F4" s="157"/>
      <c r="G4" s="157"/>
      <c r="H4" s="156"/>
      <c r="I4" s="156"/>
      <c r="J4" s="167"/>
      <c r="K4" s="167"/>
      <c r="L4" s="167"/>
      <c r="M4" s="167"/>
      <c r="N4" s="156"/>
      <c r="O4" s="156"/>
    </row>
    <row r="5" spans="1:15">
      <c r="A5" s="158"/>
      <c r="B5" s="158"/>
      <c r="C5" s="153"/>
      <c r="D5" s="153"/>
      <c r="E5" s="153"/>
      <c r="F5" s="158"/>
      <c r="G5" s="158"/>
      <c r="H5" s="153"/>
      <c r="I5" s="153"/>
      <c r="J5" s="158"/>
      <c r="K5" s="158"/>
      <c r="L5" s="158"/>
      <c r="M5" s="153"/>
      <c r="N5" s="153"/>
      <c r="O5" s="153"/>
    </row>
    <row r="6" ht="22.5" spans="1:15">
      <c r="A6" s="153"/>
      <c r="B6" s="158"/>
      <c r="C6" s="153"/>
      <c r="D6" s="153"/>
      <c r="E6" s="153"/>
      <c r="F6" s="159" t="s">
        <v>2</v>
      </c>
      <c r="G6" s="159"/>
      <c r="H6" s="160" t="s">
        <v>3</v>
      </c>
      <c r="I6" s="160"/>
      <c r="J6" s="160"/>
      <c r="K6" s="160"/>
      <c r="L6" s="160"/>
      <c r="M6" s="168"/>
      <c r="N6" s="153"/>
      <c r="O6" s="153"/>
    </row>
    <row r="7" ht="22.5" spans="1:15">
      <c r="A7" s="153"/>
      <c r="B7" s="158"/>
      <c r="C7" s="158"/>
      <c r="D7" s="153"/>
      <c r="E7" s="153"/>
      <c r="F7" s="161"/>
      <c r="G7" s="159"/>
      <c r="H7" s="161"/>
      <c r="I7" s="159"/>
      <c r="J7" s="159"/>
      <c r="K7" s="161"/>
      <c r="L7" s="161"/>
      <c r="M7" s="161"/>
      <c r="N7" s="153"/>
      <c r="O7" s="153"/>
    </row>
    <row r="8" ht="22.5" spans="1:15">
      <c r="A8" s="153"/>
      <c r="B8" s="153"/>
      <c r="C8" s="158"/>
      <c r="D8" s="153"/>
      <c r="E8" s="153"/>
      <c r="F8" s="161"/>
      <c r="G8" s="159"/>
      <c r="H8" s="161"/>
      <c r="I8" s="159"/>
      <c r="J8" s="159"/>
      <c r="K8" s="161"/>
      <c r="L8" s="161"/>
      <c r="M8" s="161"/>
      <c r="N8" s="153"/>
      <c r="O8" s="153"/>
    </row>
    <row r="9" ht="22.5" spans="1:15">
      <c r="A9" s="153"/>
      <c r="B9" s="153"/>
      <c r="C9" s="153"/>
      <c r="D9" s="158"/>
      <c r="E9" s="153"/>
      <c r="F9" s="162" t="s">
        <v>4</v>
      </c>
      <c r="G9" s="161"/>
      <c r="H9" s="163">
        <v>45322</v>
      </c>
      <c r="I9" s="163"/>
      <c r="J9" s="163"/>
      <c r="K9" s="163"/>
      <c r="L9" s="163"/>
      <c r="M9" s="161"/>
      <c r="N9" s="153"/>
      <c r="O9" s="153"/>
    </row>
    <row r="10" ht="22.5" spans="1:15">
      <c r="A10" s="153"/>
      <c r="B10" s="153"/>
      <c r="C10" s="153"/>
      <c r="D10" s="153"/>
      <c r="E10" s="153"/>
      <c r="F10" s="161"/>
      <c r="G10" s="161"/>
      <c r="H10" s="161"/>
      <c r="I10" s="161"/>
      <c r="J10" s="159"/>
      <c r="K10" s="159"/>
      <c r="L10" s="159"/>
      <c r="M10" s="159"/>
      <c r="N10" s="153"/>
      <c r="O10" s="153"/>
    </row>
    <row r="11" ht="22.5" spans="1:15">
      <c r="A11" s="153"/>
      <c r="B11" s="153"/>
      <c r="C11" s="153"/>
      <c r="D11" s="153"/>
      <c r="E11" s="153"/>
      <c r="F11" s="161"/>
      <c r="G11" s="161"/>
      <c r="H11" s="161"/>
      <c r="I11" s="159"/>
      <c r="J11" s="159"/>
      <c r="K11" s="159"/>
      <c r="L11" s="159"/>
      <c r="M11" s="161"/>
      <c r="N11" s="153"/>
      <c r="O11" s="153"/>
    </row>
    <row r="12" ht="22.5" spans="1:15">
      <c r="A12" s="153"/>
      <c r="B12" s="153"/>
      <c r="C12" s="153"/>
      <c r="D12" s="153"/>
      <c r="E12" s="153"/>
      <c r="F12" s="161" t="s">
        <v>5</v>
      </c>
      <c r="G12" s="161"/>
      <c r="H12" s="160" t="s">
        <v>3</v>
      </c>
      <c r="I12" s="160"/>
      <c r="J12" s="160"/>
      <c r="K12" s="160"/>
      <c r="L12" s="160"/>
      <c r="M12" s="168"/>
      <c r="N12" s="153"/>
      <c r="O12" s="153"/>
    </row>
    <row r="13" spans="1:15">
      <c r="A13" s="153"/>
      <c r="B13" s="153"/>
      <c r="C13" s="153"/>
      <c r="D13" s="153"/>
      <c r="E13" s="153"/>
      <c r="F13" s="153"/>
      <c r="G13" s="153"/>
      <c r="H13" s="153"/>
      <c r="I13" s="158"/>
      <c r="J13" s="158"/>
      <c r="K13" s="158"/>
      <c r="L13" s="153"/>
      <c r="M13" s="153"/>
      <c r="N13" s="153"/>
      <c r="O13" s="153"/>
    </row>
    <row r="14" spans="1:15">
      <c r="A14" s="153"/>
      <c r="B14" s="153"/>
      <c r="C14" s="153"/>
      <c r="D14" s="153"/>
      <c r="E14" s="153"/>
      <c r="F14" s="153"/>
      <c r="G14" s="153"/>
      <c r="H14" s="153"/>
      <c r="I14" s="158"/>
      <c r="J14" s="158"/>
      <c r="K14" s="158"/>
      <c r="L14" s="153"/>
      <c r="M14" s="153"/>
      <c r="N14" s="153"/>
      <c r="O14" s="153"/>
    </row>
    <row r="15" spans="1:15">
      <c r="A15" s="153"/>
      <c r="B15" s="153"/>
      <c r="C15" s="153"/>
      <c r="D15" s="153"/>
      <c r="E15" s="153"/>
      <c r="F15" s="153"/>
      <c r="G15" s="153"/>
      <c r="H15" s="153"/>
      <c r="I15" s="158"/>
      <c r="J15" s="158"/>
      <c r="K15" s="158"/>
      <c r="L15" s="153"/>
      <c r="M15" s="153"/>
      <c r="N15" s="153"/>
      <c r="O15" s="153"/>
    </row>
    <row r="16" spans="1:15">
      <c r="A16" s="153"/>
      <c r="B16" s="153"/>
      <c r="C16" s="153"/>
      <c r="D16" s="153"/>
      <c r="E16" s="153"/>
      <c r="F16" s="153"/>
      <c r="G16" s="153"/>
      <c r="H16" s="153"/>
      <c r="I16" s="158"/>
      <c r="J16" s="153"/>
      <c r="K16" s="158"/>
      <c r="L16" s="153"/>
      <c r="M16" s="153"/>
      <c r="N16" s="153"/>
      <c r="O16" s="153"/>
    </row>
    <row r="17" spans="1:15">
      <c r="A17" s="153"/>
      <c r="B17" s="153"/>
      <c r="C17" s="153"/>
      <c r="D17" s="153"/>
      <c r="E17" s="153"/>
      <c r="F17" s="153"/>
      <c r="G17" s="153"/>
      <c r="H17" s="153"/>
      <c r="I17" s="153"/>
      <c r="J17" s="153"/>
      <c r="K17" s="158"/>
      <c r="L17" s="153"/>
      <c r="M17" s="153"/>
      <c r="N17" s="153"/>
      <c r="O17" s="153"/>
    </row>
    <row r="18" ht="18.75" spans="1:15">
      <c r="A18" s="164" t="s">
        <v>6</v>
      </c>
      <c r="B18" s="164"/>
      <c r="C18" s="164"/>
      <c r="D18" s="164"/>
      <c r="E18" s="165"/>
      <c r="F18" s="164"/>
      <c r="G18" s="164" t="s">
        <v>7</v>
      </c>
      <c r="H18" s="164"/>
      <c r="I18" s="165"/>
      <c r="J18" s="164"/>
      <c r="K18" s="164"/>
      <c r="L18" s="164"/>
      <c r="M18" s="164" t="s">
        <v>8</v>
      </c>
      <c r="N18" s="164"/>
      <c r="O18" s="169"/>
    </row>
    <row r="19" spans="1:15">
      <c r="A19" s="153"/>
      <c r="B19" s="153"/>
      <c r="C19" s="153"/>
      <c r="D19" s="153"/>
      <c r="E19" s="153"/>
      <c r="F19" s="153"/>
      <c r="G19" s="153"/>
      <c r="H19" s="153"/>
      <c r="I19" s="153"/>
      <c r="J19" s="153"/>
      <c r="K19" s="153"/>
      <c r="L19" s="153"/>
      <c r="M19" s="153"/>
      <c r="N19" s="153"/>
      <c r="O19" s="153"/>
    </row>
    <row r="20" spans="1:15">
      <c r="A20" s="153"/>
      <c r="B20" s="153"/>
      <c r="C20" s="153"/>
      <c r="D20" s="153"/>
      <c r="E20" s="153"/>
      <c r="F20" s="153"/>
      <c r="G20" s="153"/>
      <c r="H20" s="153"/>
      <c r="I20" s="153"/>
      <c r="J20" s="153"/>
      <c r="K20" s="153"/>
      <c r="L20" s="153"/>
      <c r="M20" s="153"/>
      <c r="N20" s="153"/>
      <c r="O20" s="153"/>
    </row>
    <row r="21" ht="22.5" spans="1:15">
      <c r="A21" s="153"/>
      <c r="B21" s="153"/>
      <c r="C21" s="153"/>
      <c r="D21" s="153"/>
      <c r="E21" s="153"/>
      <c r="F21" s="153"/>
      <c r="G21" s="153"/>
      <c r="H21" s="153"/>
      <c r="I21" s="153"/>
      <c r="J21" s="161"/>
      <c r="K21" s="153"/>
      <c r="L21" s="153"/>
      <c r="M21" s="153"/>
      <c r="N21" s="153"/>
      <c r="O21" s="153"/>
    </row>
    <row r="22" spans="1:15">
      <c r="A22" s="153"/>
      <c r="B22" s="153"/>
      <c r="C22" s="153"/>
      <c r="D22" s="153"/>
      <c r="E22" s="153"/>
      <c r="F22" s="153"/>
      <c r="G22" s="153"/>
      <c r="H22" s="153"/>
      <c r="I22" s="153"/>
      <c r="J22" s="153"/>
      <c r="K22" s="153"/>
      <c r="L22" s="153"/>
      <c r="M22" s="153"/>
      <c r="N22" s="153"/>
      <c r="O22" s="153"/>
    </row>
    <row r="23" spans="1:15">
      <c r="A23" s="153"/>
      <c r="B23" s="153"/>
      <c r="C23" s="153"/>
      <c r="D23" s="153"/>
      <c r="E23" s="153"/>
      <c r="F23" s="153"/>
      <c r="G23" s="153"/>
      <c r="H23" s="153"/>
      <c r="I23" s="153"/>
      <c r="J23" s="153"/>
      <c r="K23" s="153"/>
      <c r="L23" s="153"/>
      <c r="M23" s="153"/>
      <c r="N23" s="153"/>
      <c r="O23" s="153"/>
    </row>
    <row r="24" spans="1:15">
      <c r="A24" s="153"/>
      <c r="B24" s="153"/>
      <c r="C24" s="153"/>
      <c r="D24" s="153"/>
      <c r="E24" s="153"/>
      <c r="F24" s="153"/>
      <c r="G24" s="153"/>
      <c r="H24" s="153"/>
      <c r="I24" s="153"/>
      <c r="J24" s="153"/>
      <c r="K24" s="153"/>
      <c r="L24" s="153"/>
      <c r="M24" s="153"/>
      <c r="N24" s="153"/>
      <c r="O24" s="153"/>
    </row>
    <row r="25" spans="1:15">
      <c r="A25" s="153"/>
      <c r="B25" s="153"/>
      <c r="C25" s="153"/>
      <c r="D25" s="153"/>
      <c r="E25" s="153"/>
      <c r="F25" s="153"/>
      <c r="G25" s="153"/>
      <c r="H25" s="153"/>
      <c r="I25" s="153"/>
      <c r="J25" s="153"/>
      <c r="K25" s="153"/>
      <c r="L25" s="153"/>
      <c r="M25" s="153"/>
      <c r="N25" s="153"/>
      <c r="O25" s="153"/>
    </row>
    <row r="26" spans="1:15">
      <c r="A26" s="153"/>
      <c r="B26" s="153"/>
      <c r="C26" s="153"/>
      <c r="D26" s="153"/>
      <c r="E26" s="153"/>
      <c r="F26" s="153"/>
      <c r="G26" s="153"/>
      <c r="H26" s="153"/>
      <c r="I26" s="153"/>
      <c r="J26" s="153"/>
      <c r="K26" s="153"/>
      <c r="L26" s="153"/>
      <c r="M26" s="153"/>
      <c r="N26" s="153"/>
      <c r="O26" s="153"/>
    </row>
  </sheetData>
  <mergeCells count="3">
    <mergeCell ref="H6:L6"/>
    <mergeCell ref="H9:L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15" sqref="F15"/>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158</v>
      </c>
    </row>
    <row r="2" s="1" customFormat="1" ht="43.5" customHeight="1" spans="1:14">
      <c r="A2" s="5" t="s">
        <v>159</v>
      </c>
      <c r="B2" s="5"/>
      <c r="C2" s="5"/>
      <c r="D2" s="5"/>
      <c r="E2" s="5"/>
      <c r="F2" s="5"/>
      <c r="G2" s="5"/>
      <c r="H2" s="5"/>
      <c r="I2" s="5"/>
      <c r="J2" s="5"/>
      <c r="K2" s="5"/>
      <c r="L2" s="5"/>
      <c r="M2" s="5"/>
      <c r="N2" s="5"/>
    </row>
    <row r="3" ht="29.25" customHeight="1" spans="1:14">
      <c r="A3" s="6" t="s">
        <v>134</v>
      </c>
      <c r="B3" s="6"/>
      <c r="C3" s="6"/>
      <c r="D3" s="6"/>
      <c r="E3" s="7"/>
      <c r="F3" s="8"/>
      <c r="G3" s="8"/>
      <c r="H3" s="8"/>
      <c r="I3" s="8"/>
      <c r="J3" s="8"/>
      <c r="K3" s="30" t="s">
        <v>135</v>
      </c>
      <c r="L3" s="30"/>
      <c r="M3" s="30"/>
      <c r="N3" s="30"/>
    </row>
    <row r="4" ht="24.75" customHeight="1" spans="1:14">
      <c r="A4" s="9" t="s">
        <v>92</v>
      </c>
      <c r="B4" s="9" t="s">
        <v>156</v>
      </c>
      <c r="C4" s="9" t="s">
        <v>96</v>
      </c>
      <c r="D4" s="10" t="s">
        <v>160</v>
      </c>
      <c r="E4" s="11" t="s">
        <v>140</v>
      </c>
      <c r="F4" s="11" t="s">
        <v>161</v>
      </c>
      <c r="G4" s="11" t="s">
        <v>142</v>
      </c>
      <c r="H4" s="9" t="s">
        <v>143</v>
      </c>
      <c r="I4" s="9"/>
      <c r="J4" s="9"/>
      <c r="K4" s="9"/>
      <c r="L4" s="9"/>
      <c r="M4" s="9"/>
      <c r="N4" s="31" t="s">
        <v>162</v>
      </c>
    </row>
    <row r="5" ht="24.75" customHeight="1" spans="1:14">
      <c r="A5" s="9"/>
      <c r="B5" s="9"/>
      <c r="C5" s="9"/>
      <c r="D5" s="10"/>
      <c r="E5" s="11"/>
      <c r="F5" s="11"/>
      <c r="G5" s="11"/>
      <c r="H5" s="12" t="s">
        <v>145</v>
      </c>
      <c r="I5" s="32" t="s">
        <v>146</v>
      </c>
      <c r="J5" s="33"/>
      <c r="K5" s="34"/>
      <c r="L5" s="12" t="s">
        <v>147</v>
      </c>
      <c r="M5" s="12" t="s">
        <v>163</v>
      </c>
      <c r="N5" s="35"/>
    </row>
    <row r="6" ht="46.5" customHeight="1" spans="1:15">
      <c r="A6" s="9"/>
      <c r="B6" s="9"/>
      <c r="C6" s="9"/>
      <c r="D6" s="10"/>
      <c r="E6" s="11"/>
      <c r="F6" s="11"/>
      <c r="G6" s="11"/>
      <c r="H6" s="13"/>
      <c r="I6" s="9" t="s">
        <v>149</v>
      </c>
      <c r="J6" s="10" t="s">
        <v>150</v>
      </c>
      <c r="K6" s="10" t="s">
        <v>151</v>
      </c>
      <c r="L6" s="13"/>
      <c r="M6" s="13"/>
      <c r="N6" s="36"/>
      <c r="O6" s="37"/>
    </row>
    <row r="7" s="2" customFormat="1" ht="52.5" customHeight="1" spans="1:14">
      <c r="A7" s="14" t="s">
        <v>27</v>
      </c>
      <c r="B7" s="15" t="s">
        <v>152</v>
      </c>
      <c r="C7" s="16"/>
      <c r="D7" s="17"/>
      <c r="E7" s="18"/>
      <c r="F7" s="19"/>
      <c r="G7" s="19"/>
      <c r="H7" s="20"/>
      <c r="I7" s="20"/>
      <c r="J7" s="20"/>
      <c r="K7" s="20"/>
      <c r="L7" s="20"/>
      <c r="M7" s="38">
        <v>0.56</v>
      </c>
      <c r="N7" s="39"/>
    </row>
    <row r="8" s="2" customFormat="1" ht="36.75"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C10" sqref="C10"/>
    </sheetView>
  </sheetViews>
  <sheetFormatPr defaultColWidth="9" defaultRowHeight="14.25"/>
  <cols>
    <col min="1" max="1" width="11.25" customWidth="1"/>
    <col min="2" max="2" width="6.25" customWidth="1"/>
    <col min="3" max="3" width="8.375" customWidth="1"/>
    <col min="4" max="4" width="7.5" customWidth="1"/>
    <col min="5" max="5" width="9.375" customWidth="1"/>
    <col min="6" max="6" width="7" customWidth="1"/>
    <col min="7" max="7" width="7.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45"/>
      <c r="B1" s="145"/>
      <c r="C1" s="145"/>
      <c r="D1" s="145"/>
      <c r="E1" s="145"/>
      <c r="F1" s="145"/>
      <c r="G1" s="145"/>
      <c r="W1" s="116" t="s">
        <v>9</v>
      </c>
    </row>
    <row r="2" ht="31.5" spans="1:24">
      <c r="A2" s="146" t="s">
        <v>10</v>
      </c>
      <c r="B2" s="146"/>
      <c r="C2" s="146"/>
      <c r="D2" s="146"/>
      <c r="E2" s="146"/>
      <c r="F2" s="146"/>
      <c r="G2" s="146"/>
      <c r="H2" s="146"/>
      <c r="I2" s="146"/>
      <c r="J2" s="146"/>
      <c r="K2" s="146"/>
      <c r="L2" s="146"/>
      <c r="M2" s="146"/>
      <c r="N2" s="146"/>
      <c r="O2" s="146"/>
      <c r="P2" s="146"/>
      <c r="Q2" s="146"/>
      <c r="R2" s="146"/>
      <c r="S2" s="146"/>
      <c r="T2" s="146"/>
      <c r="U2" s="146"/>
      <c r="V2" s="146"/>
      <c r="W2" s="146"/>
      <c r="X2" s="150"/>
    </row>
    <row r="3" spans="1:23">
      <c r="A3" t="s">
        <v>11</v>
      </c>
      <c r="B3" t="s">
        <v>3</v>
      </c>
      <c r="W3" s="151" t="s">
        <v>12</v>
      </c>
    </row>
    <row r="4" customHeight="1" spans="1:23">
      <c r="A4" s="132" t="s">
        <v>13</v>
      </c>
      <c r="B4" s="147" t="s">
        <v>14</v>
      </c>
      <c r="C4" s="132" t="s">
        <v>15</v>
      </c>
      <c r="D4" s="132"/>
      <c r="E4" s="132"/>
      <c r="F4" s="132"/>
      <c r="G4" s="132"/>
      <c r="H4" s="132"/>
      <c r="I4" s="132"/>
      <c r="J4" s="132" t="s">
        <v>16</v>
      </c>
      <c r="K4" s="132"/>
      <c r="L4" s="132"/>
      <c r="M4" s="132"/>
      <c r="N4" s="132"/>
      <c r="O4" s="132"/>
      <c r="P4" s="132"/>
      <c r="Q4" s="132" t="s">
        <v>17</v>
      </c>
      <c r="R4" s="132"/>
      <c r="S4" s="132"/>
      <c r="T4" s="132"/>
      <c r="U4" s="132"/>
      <c r="V4" s="132"/>
      <c r="W4" s="132"/>
    </row>
    <row r="5" s="144" customFormat="1" customHeight="1" spans="1:23">
      <c r="A5" s="132"/>
      <c r="B5" s="147"/>
      <c r="C5" s="132" t="s">
        <v>18</v>
      </c>
      <c r="D5" s="132" t="s">
        <v>19</v>
      </c>
      <c r="E5" s="132"/>
      <c r="F5" s="132"/>
      <c r="G5" s="132" t="s">
        <v>20</v>
      </c>
      <c r="H5" s="132"/>
      <c r="I5" s="132"/>
      <c r="J5" s="132" t="s">
        <v>18</v>
      </c>
      <c r="K5" s="132" t="s">
        <v>19</v>
      </c>
      <c r="L5" s="132"/>
      <c r="M5" s="132"/>
      <c r="N5" s="132" t="s">
        <v>20</v>
      </c>
      <c r="O5" s="132"/>
      <c r="P5" s="132"/>
      <c r="Q5" s="132" t="s">
        <v>18</v>
      </c>
      <c r="R5" s="132" t="s">
        <v>19</v>
      </c>
      <c r="S5" s="132"/>
      <c r="T5" s="132"/>
      <c r="U5" s="132" t="s">
        <v>20</v>
      </c>
      <c r="V5" s="132"/>
      <c r="W5" s="132"/>
    </row>
    <row r="6" s="144" customFormat="1" ht="44.1" customHeight="1" spans="1:23">
      <c r="A6" s="132"/>
      <c r="B6" s="147"/>
      <c r="C6" s="132"/>
      <c r="D6" s="132" t="s">
        <v>21</v>
      </c>
      <c r="E6" s="132" t="s">
        <v>22</v>
      </c>
      <c r="F6" s="132" t="s">
        <v>23</v>
      </c>
      <c r="G6" s="132" t="s">
        <v>21</v>
      </c>
      <c r="H6" s="132" t="s">
        <v>22</v>
      </c>
      <c r="I6" s="132" t="s">
        <v>23</v>
      </c>
      <c r="J6" s="132"/>
      <c r="K6" s="132" t="s">
        <v>21</v>
      </c>
      <c r="L6" s="132" t="s">
        <v>22</v>
      </c>
      <c r="M6" s="132" t="s">
        <v>23</v>
      </c>
      <c r="N6" s="132" t="s">
        <v>21</v>
      </c>
      <c r="O6" s="132" t="s">
        <v>22</v>
      </c>
      <c r="P6" s="132" t="s">
        <v>23</v>
      </c>
      <c r="Q6" s="132"/>
      <c r="R6" s="132" t="s">
        <v>21</v>
      </c>
      <c r="S6" s="132" t="s">
        <v>22</v>
      </c>
      <c r="T6" s="132" t="s">
        <v>23</v>
      </c>
      <c r="U6" s="132" t="s">
        <v>21</v>
      </c>
      <c r="V6" s="132" t="s">
        <v>22</v>
      </c>
      <c r="W6" s="132" t="s">
        <v>23</v>
      </c>
    </row>
    <row r="7" s="144" customFormat="1" spans="1:23">
      <c r="A7" s="124" t="s">
        <v>24</v>
      </c>
      <c r="B7" s="148"/>
      <c r="C7" s="148"/>
      <c r="D7" s="148"/>
      <c r="E7" s="148"/>
      <c r="F7" s="148"/>
      <c r="G7" s="148"/>
      <c r="H7" s="148"/>
      <c r="I7" s="148"/>
      <c r="J7" s="148"/>
      <c r="K7" s="148"/>
      <c r="L7" s="148"/>
      <c r="M7" s="148"/>
      <c r="N7" s="148"/>
      <c r="O7" s="148"/>
      <c r="P7" s="148"/>
      <c r="Q7" s="148"/>
      <c r="R7" s="148"/>
      <c r="S7" s="148"/>
      <c r="T7" s="148"/>
      <c r="U7" s="148"/>
      <c r="V7" s="148"/>
      <c r="W7" s="148"/>
    </row>
    <row r="8" s="144" customFormat="1" spans="1:23">
      <c r="A8" s="124" t="s">
        <v>25</v>
      </c>
      <c r="B8" s="148"/>
      <c r="C8" s="148"/>
      <c r="D8" s="148"/>
      <c r="E8" s="148"/>
      <c r="F8" s="148"/>
      <c r="G8" s="148"/>
      <c r="H8" s="148"/>
      <c r="I8" s="148"/>
      <c r="J8" s="148"/>
      <c r="K8" s="148"/>
      <c r="L8" s="148"/>
      <c r="M8" s="148"/>
      <c r="N8" s="148"/>
      <c r="O8" s="148"/>
      <c r="P8" s="148"/>
      <c r="Q8" s="148"/>
      <c r="R8" s="148"/>
      <c r="S8" s="148"/>
      <c r="T8" s="148"/>
      <c r="U8" s="148"/>
      <c r="V8" s="148"/>
      <c r="W8" s="148"/>
    </row>
    <row r="9" s="144" customFormat="1" spans="1:23">
      <c r="A9" s="124" t="s">
        <v>26</v>
      </c>
      <c r="B9" s="148"/>
      <c r="C9" s="148"/>
      <c r="D9" s="148"/>
      <c r="E9" s="148"/>
      <c r="F9" s="148"/>
      <c r="G9" s="148"/>
      <c r="H9" s="148"/>
      <c r="I9" s="148"/>
      <c r="J9" s="148"/>
      <c r="K9" s="148"/>
      <c r="L9" s="148"/>
      <c r="M9" s="148"/>
      <c r="N9" s="148"/>
      <c r="O9" s="148"/>
      <c r="P9" s="148"/>
      <c r="Q9" s="148"/>
      <c r="R9" s="148"/>
      <c r="S9" s="148"/>
      <c r="T9" s="148"/>
      <c r="U9" s="148"/>
      <c r="V9" s="148"/>
      <c r="W9" s="148"/>
    </row>
    <row r="10" spans="1:23">
      <c r="A10" s="149" t="s">
        <v>27</v>
      </c>
      <c r="B10" s="125"/>
      <c r="C10" s="124">
        <f>D10+G10</f>
        <v>10381</v>
      </c>
      <c r="D10" s="124">
        <f>E10+F10</f>
        <v>1041</v>
      </c>
      <c r="E10" s="124">
        <v>1041</v>
      </c>
      <c r="F10" s="124"/>
      <c r="G10" s="124">
        <f>H10+I10</f>
        <v>9340</v>
      </c>
      <c r="H10" s="124">
        <v>9340</v>
      </c>
      <c r="I10" s="124"/>
      <c r="J10" s="124">
        <f>K10+N10</f>
        <v>15383</v>
      </c>
      <c r="K10" s="124">
        <f>L10+M10</f>
        <v>2183</v>
      </c>
      <c r="L10" s="124">
        <v>2183</v>
      </c>
      <c r="M10" s="124"/>
      <c r="N10" s="124">
        <f>O10+P10</f>
        <v>13200</v>
      </c>
      <c r="O10" s="124">
        <v>13200</v>
      </c>
      <c r="P10" s="124"/>
      <c r="Q10" s="124">
        <f>R10+U10</f>
        <v>16813</v>
      </c>
      <c r="R10" s="124">
        <f>S10+T10</f>
        <v>2293</v>
      </c>
      <c r="S10" s="124">
        <v>2293</v>
      </c>
      <c r="T10" s="124"/>
      <c r="U10" s="124">
        <f>V10+W10</f>
        <v>14520</v>
      </c>
      <c r="V10" s="124">
        <v>14520</v>
      </c>
      <c r="W10" s="125"/>
    </row>
    <row r="11" spans="1:23">
      <c r="A11" s="124"/>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3">
      <c r="A12" s="124"/>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25"/>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3">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opLeftCell="A10" workbookViewId="0">
      <selection activeCell="E49" sqref="E49"/>
    </sheetView>
  </sheetViews>
  <sheetFormatPr defaultColWidth="9" defaultRowHeight="12"/>
  <cols>
    <col min="1" max="1" width="12.125" style="128" customWidth="1"/>
    <col min="2" max="2" width="33.75" style="128" customWidth="1"/>
    <col min="3" max="3" width="27.125" style="128" customWidth="1"/>
    <col min="4" max="4" width="48.875" style="128" customWidth="1"/>
    <col min="5" max="5" width="11.375" style="128" customWidth="1"/>
    <col min="6" max="6" width="11.5" style="128" customWidth="1"/>
    <col min="7" max="7" width="11.375" style="128" customWidth="1"/>
    <col min="8" max="8" width="9" style="128"/>
    <col min="9" max="9" width="11.5" style="128"/>
    <col min="10" max="10" width="22.625" style="128" customWidth="1"/>
    <col min="11" max="11" width="9.375" style="128" customWidth="1"/>
    <col min="12" max="13" width="9" style="128"/>
    <col min="14" max="14" width="48.875" style="128" customWidth="1"/>
    <col min="15" max="16384" width="9" style="128"/>
  </cols>
  <sheetData>
    <row r="1" spans="7:7">
      <c r="G1" s="129" t="s">
        <v>28</v>
      </c>
    </row>
    <row r="2" spans="1:7">
      <c r="A2" s="130" t="s">
        <v>29</v>
      </c>
      <c r="B2" s="130"/>
      <c r="C2" s="130"/>
      <c r="D2" s="130"/>
      <c r="E2" s="130"/>
      <c r="F2" s="130"/>
      <c r="G2" s="130"/>
    </row>
    <row r="4" spans="1:2">
      <c r="A4" s="128" t="s">
        <v>11</v>
      </c>
      <c r="B4" s="128" t="s">
        <v>3</v>
      </c>
    </row>
    <row r="5" ht="21.95" customHeight="1" spans="1:7">
      <c r="A5" s="131" t="s">
        <v>30</v>
      </c>
      <c r="B5" s="131" t="s">
        <v>31</v>
      </c>
      <c r="C5" s="131" t="s">
        <v>32</v>
      </c>
      <c r="D5" s="132" t="s">
        <v>33</v>
      </c>
      <c r="E5" s="119" t="s">
        <v>34</v>
      </c>
      <c r="F5" s="119"/>
      <c r="G5" s="119"/>
    </row>
    <row r="6" ht="25.5" customHeight="1" spans="1:7">
      <c r="A6" s="131"/>
      <c r="B6" s="131"/>
      <c r="C6" s="131"/>
      <c r="D6" s="131"/>
      <c r="E6" s="121" t="s">
        <v>21</v>
      </c>
      <c r="F6" s="122" t="s">
        <v>22</v>
      </c>
      <c r="G6" s="122" t="s">
        <v>35</v>
      </c>
    </row>
    <row r="7" ht="40.5" customHeight="1" spans="1:7">
      <c r="A7" s="131"/>
      <c r="B7" s="131"/>
      <c r="C7" s="131"/>
      <c r="D7" s="131"/>
      <c r="E7" s="121"/>
      <c r="F7" s="122"/>
      <c r="G7" s="122"/>
    </row>
    <row r="8" ht="18" customHeight="1" spans="1:7">
      <c r="A8" s="124" t="s">
        <v>24</v>
      </c>
      <c r="B8" s="124"/>
      <c r="C8" s="124"/>
      <c r="D8" s="124"/>
      <c r="E8" s="126">
        <f>E9</f>
        <v>0</v>
      </c>
      <c r="F8" s="126">
        <f>F9</f>
        <v>9339.76371</v>
      </c>
      <c r="G8" s="124"/>
    </row>
    <row r="9" ht="18" customHeight="1" spans="1:7">
      <c r="A9" s="124" t="s">
        <v>25</v>
      </c>
      <c r="B9" s="124"/>
      <c r="C9" s="124"/>
      <c r="D9" s="124"/>
      <c r="E9" s="126">
        <f>E10+E19+E22</f>
        <v>0</v>
      </c>
      <c r="F9" s="126">
        <f>F10+F19+F21</f>
        <v>9339.76371</v>
      </c>
      <c r="G9" s="126"/>
    </row>
    <row r="10" ht="18" customHeight="1" spans="1:7">
      <c r="A10" s="124" t="s">
        <v>36</v>
      </c>
      <c r="B10" s="124" t="s">
        <v>37</v>
      </c>
      <c r="C10" s="124" t="s">
        <v>37</v>
      </c>
      <c r="D10" s="124"/>
      <c r="E10" s="126">
        <f>SUM(E11:E18)</f>
        <v>0</v>
      </c>
      <c r="F10" s="126">
        <f>SUM(F11:F18)</f>
        <v>5894</v>
      </c>
      <c r="G10" s="126"/>
    </row>
    <row r="11" ht="18" customHeight="1" spans="1:7">
      <c r="A11" s="124"/>
      <c r="B11" s="124"/>
      <c r="C11" s="124"/>
      <c r="D11" s="133" t="s">
        <v>38</v>
      </c>
      <c r="E11" s="126"/>
      <c r="F11" s="134">
        <v>2000</v>
      </c>
      <c r="G11" s="124"/>
    </row>
    <row r="12" ht="18" customHeight="1" spans="1:16">
      <c r="A12" s="124"/>
      <c r="B12" s="124"/>
      <c r="C12" s="124"/>
      <c r="D12" s="133" t="s">
        <v>39</v>
      </c>
      <c r="E12" s="126"/>
      <c r="F12" s="134">
        <v>1094</v>
      </c>
      <c r="G12" s="124"/>
      <c r="I12" s="140"/>
      <c r="J12" s="140"/>
      <c r="K12" s="140"/>
      <c r="L12" s="140"/>
      <c r="M12" s="140"/>
      <c r="N12" s="140"/>
      <c r="O12" s="140"/>
      <c r="P12" s="140"/>
    </row>
    <row r="13" ht="18" customHeight="1" spans="1:16">
      <c r="A13" s="124"/>
      <c r="B13" s="124"/>
      <c r="C13" s="135"/>
      <c r="D13" s="133" t="s">
        <v>40</v>
      </c>
      <c r="E13" s="126"/>
      <c r="F13" s="134">
        <v>500</v>
      </c>
      <c r="G13" s="124"/>
      <c r="I13" s="140"/>
      <c r="J13" s="140"/>
      <c r="K13" s="140"/>
      <c r="L13" s="140"/>
      <c r="M13" s="140"/>
      <c r="N13" s="141"/>
      <c r="O13" s="139"/>
      <c r="P13" s="140"/>
    </row>
    <row r="14" ht="18" customHeight="1" spans="1:16">
      <c r="A14" s="124"/>
      <c r="B14" s="124"/>
      <c r="C14" s="135"/>
      <c r="D14" s="133" t="s">
        <v>41</v>
      </c>
      <c r="E14" s="126"/>
      <c r="F14" s="134">
        <v>500</v>
      </c>
      <c r="G14" s="124"/>
      <c r="I14" s="140"/>
      <c r="J14" s="140"/>
      <c r="K14" s="140"/>
      <c r="L14" s="140"/>
      <c r="M14" s="140"/>
      <c r="N14" s="141"/>
      <c r="O14" s="139"/>
      <c r="P14" s="140"/>
    </row>
    <row r="15" ht="18" customHeight="1" spans="1:16">
      <c r="A15" s="124"/>
      <c r="B15" s="124"/>
      <c r="C15" s="135"/>
      <c r="D15" s="133" t="s">
        <v>42</v>
      </c>
      <c r="E15" s="126"/>
      <c r="F15" s="134">
        <v>106</v>
      </c>
      <c r="G15" s="124"/>
      <c r="I15" s="140"/>
      <c r="J15" s="140"/>
      <c r="K15" s="140"/>
      <c r="L15" s="140"/>
      <c r="M15" s="140"/>
      <c r="N15" s="141"/>
      <c r="O15" s="139"/>
      <c r="P15" s="140"/>
    </row>
    <row r="16" ht="18" customHeight="1" spans="1:16">
      <c r="A16" s="124"/>
      <c r="B16" s="124"/>
      <c r="C16" s="135"/>
      <c r="D16" s="133" t="s">
        <v>43</v>
      </c>
      <c r="E16" s="126"/>
      <c r="F16" s="134">
        <v>224</v>
      </c>
      <c r="G16" s="124"/>
      <c r="I16" s="140"/>
      <c r="J16" s="140"/>
      <c r="K16" s="140"/>
      <c r="L16" s="140"/>
      <c r="M16" s="140"/>
      <c r="N16" s="141"/>
      <c r="O16" s="139"/>
      <c r="P16" s="140"/>
    </row>
    <row r="17" ht="18" customHeight="1" spans="1:16">
      <c r="A17" s="124"/>
      <c r="B17" s="124"/>
      <c r="C17" s="135"/>
      <c r="D17" s="133" t="s">
        <v>44</v>
      </c>
      <c r="E17" s="126"/>
      <c r="F17" s="134">
        <v>576</v>
      </c>
      <c r="G17" s="124"/>
      <c r="I17" s="140"/>
      <c r="J17" s="140"/>
      <c r="K17" s="140"/>
      <c r="L17" s="140"/>
      <c r="M17" s="140"/>
      <c r="N17" s="141"/>
      <c r="O17" s="139"/>
      <c r="P17" s="140"/>
    </row>
    <row r="18" ht="18" customHeight="1" spans="1:16">
      <c r="A18" s="124"/>
      <c r="B18" s="124"/>
      <c r="C18" s="136" t="s">
        <v>45</v>
      </c>
      <c r="D18" s="133" t="s">
        <v>42</v>
      </c>
      <c r="E18" s="126"/>
      <c r="F18" s="134">
        <v>894</v>
      </c>
      <c r="G18" s="124"/>
      <c r="I18" s="140"/>
      <c r="J18" s="142"/>
      <c r="K18" s="143"/>
      <c r="L18" s="140"/>
      <c r="M18" s="140"/>
      <c r="N18" s="141"/>
      <c r="O18" s="139"/>
      <c r="P18" s="140"/>
    </row>
    <row r="19" ht="18" customHeight="1" spans="1:16">
      <c r="A19" s="124" t="s">
        <v>46</v>
      </c>
      <c r="B19" s="136" t="s">
        <v>47</v>
      </c>
      <c r="C19" s="136" t="s">
        <v>47</v>
      </c>
      <c r="D19" s="133"/>
      <c r="E19" s="137"/>
      <c r="F19" s="134">
        <f>F20</f>
        <v>160</v>
      </c>
      <c r="G19" s="126"/>
      <c r="I19" s="140"/>
      <c r="J19" s="142"/>
      <c r="K19" s="143"/>
      <c r="L19" s="140"/>
      <c r="M19" s="140"/>
      <c r="N19" s="141"/>
      <c r="O19" s="139"/>
      <c r="P19" s="140"/>
    </row>
    <row r="20" ht="18" customHeight="1" spans="1:16">
      <c r="A20" s="124"/>
      <c r="B20" s="133"/>
      <c r="C20" s="124"/>
      <c r="D20" s="133" t="s">
        <v>48</v>
      </c>
      <c r="E20" s="137"/>
      <c r="F20" s="134">
        <v>160</v>
      </c>
      <c r="G20" s="126"/>
      <c r="H20" s="138"/>
      <c r="I20" s="139"/>
      <c r="J20" s="142"/>
      <c r="K20" s="143"/>
      <c r="L20" s="140"/>
      <c r="M20" s="140"/>
      <c r="N20" s="141"/>
      <c r="O20" s="139"/>
      <c r="P20" s="140"/>
    </row>
    <row r="21" ht="18" customHeight="1" spans="1:16">
      <c r="A21" s="124" t="s">
        <v>49</v>
      </c>
      <c r="B21" s="133" t="s">
        <v>50</v>
      </c>
      <c r="C21" s="124" t="s">
        <v>51</v>
      </c>
      <c r="D21" s="133"/>
      <c r="E21" s="137"/>
      <c r="F21" s="134">
        <f>SUM(F22:F37)</f>
        <v>3285.76371</v>
      </c>
      <c r="G21" s="126"/>
      <c r="H21" s="138"/>
      <c r="I21" s="139"/>
      <c r="J21" s="142"/>
      <c r="K21" s="143"/>
      <c r="L21" s="140"/>
      <c r="M21" s="140"/>
      <c r="N21" s="141"/>
      <c r="O21" s="139"/>
      <c r="P21" s="140"/>
    </row>
    <row r="22" ht="18" customHeight="1" spans="1:16">
      <c r="A22" s="124"/>
      <c r="B22" s="124"/>
      <c r="C22" s="124"/>
      <c r="D22" s="133" t="s">
        <v>52</v>
      </c>
      <c r="E22" s="137"/>
      <c r="F22" s="134">
        <v>4</v>
      </c>
      <c r="G22" s="126"/>
      <c r="H22" s="139"/>
      <c r="I22" s="139"/>
      <c r="J22" s="142"/>
      <c r="K22" s="143"/>
      <c r="L22" s="140"/>
      <c r="M22" s="140"/>
      <c r="N22" s="141"/>
      <c r="O22" s="139"/>
      <c r="P22" s="140"/>
    </row>
    <row r="23" ht="18" customHeight="1" spans="1:16">
      <c r="A23" s="124"/>
      <c r="B23" s="124"/>
      <c r="C23" s="124"/>
      <c r="D23" s="133" t="s">
        <v>53</v>
      </c>
      <c r="E23" s="137"/>
      <c r="F23" s="134">
        <v>4.5</v>
      </c>
      <c r="G23" s="124"/>
      <c r="H23" s="139"/>
      <c r="I23" s="139"/>
      <c r="J23" s="142"/>
      <c r="K23" s="143"/>
      <c r="L23" s="140"/>
      <c r="M23" s="140"/>
      <c r="N23" s="141"/>
      <c r="O23" s="139"/>
      <c r="P23" s="140"/>
    </row>
    <row r="24" ht="18" customHeight="1" spans="1:16">
      <c r="A24" s="124"/>
      <c r="B24" s="124"/>
      <c r="C24" s="124"/>
      <c r="D24" s="133" t="s">
        <v>54</v>
      </c>
      <c r="E24" s="137"/>
      <c r="F24" s="134">
        <v>103.674</v>
      </c>
      <c r="G24" s="124"/>
      <c r="H24" s="139"/>
      <c r="I24" s="139"/>
      <c r="J24" s="142"/>
      <c r="K24" s="143"/>
      <c r="L24" s="140"/>
      <c r="M24" s="140"/>
      <c r="N24" s="141"/>
      <c r="O24" s="139"/>
      <c r="P24" s="140"/>
    </row>
    <row r="25" ht="18" customHeight="1" spans="1:16">
      <c r="A25" s="124"/>
      <c r="B25" s="124"/>
      <c r="C25" s="124"/>
      <c r="D25" s="133" t="s">
        <v>55</v>
      </c>
      <c r="E25" s="137"/>
      <c r="F25" s="134">
        <v>30</v>
      </c>
      <c r="G25" s="124"/>
      <c r="H25" s="139"/>
      <c r="I25" s="139"/>
      <c r="J25" s="142"/>
      <c r="K25" s="143"/>
      <c r="L25" s="140"/>
      <c r="M25" s="140"/>
      <c r="N25" s="141"/>
      <c r="O25" s="139"/>
      <c r="P25" s="140"/>
    </row>
    <row r="26" ht="18" customHeight="1" spans="1:16">
      <c r="A26" s="124"/>
      <c r="B26" s="124"/>
      <c r="C26" s="124"/>
      <c r="D26" s="133" t="s">
        <v>56</v>
      </c>
      <c r="E26" s="137"/>
      <c r="F26" s="134">
        <v>397.3632</v>
      </c>
      <c r="G26" s="124"/>
      <c r="H26" s="139"/>
      <c r="I26" s="139"/>
      <c r="J26" s="140"/>
      <c r="K26" s="140"/>
      <c r="L26" s="140"/>
      <c r="M26" s="140"/>
      <c r="N26" s="141"/>
      <c r="O26" s="139"/>
      <c r="P26" s="140"/>
    </row>
    <row r="27" ht="18" customHeight="1" spans="1:16">
      <c r="A27" s="124"/>
      <c r="B27" s="124"/>
      <c r="C27" s="124"/>
      <c r="D27" s="133" t="s">
        <v>56</v>
      </c>
      <c r="E27" s="137"/>
      <c r="F27" s="134">
        <v>970.1547</v>
      </c>
      <c r="G27" s="124"/>
      <c r="H27" s="139"/>
      <c r="I27" s="139"/>
      <c r="J27" s="140"/>
      <c r="K27" s="140"/>
      <c r="L27" s="140"/>
      <c r="M27" s="140"/>
      <c r="N27" s="141"/>
      <c r="O27" s="139"/>
      <c r="P27" s="140"/>
    </row>
    <row r="28" ht="18" customHeight="1" spans="1:16">
      <c r="A28" s="124"/>
      <c r="B28" s="124"/>
      <c r="C28" s="124"/>
      <c r="D28" s="133" t="s">
        <v>57</v>
      </c>
      <c r="E28" s="137"/>
      <c r="F28" s="134">
        <v>154</v>
      </c>
      <c r="G28" s="124"/>
      <c r="H28" s="139"/>
      <c r="I28" s="139"/>
      <c r="J28" s="140"/>
      <c r="K28" s="140"/>
      <c r="L28" s="140"/>
      <c r="M28" s="140"/>
      <c r="N28" s="141"/>
      <c r="O28" s="139"/>
      <c r="P28" s="140"/>
    </row>
    <row r="29" ht="18" customHeight="1" spans="1:16">
      <c r="A29" s="124"/>
      <c r="B29" s="124"/>
      <c r="C29" s="124"/>
      <c r="D29" s="133" t="s">
        <v>53</v>
      </c>
      <c r="E29" s="137"/>
      <c r="F29" s="134">
        <v>42.7</v>
      </c>
      <c r="G29" s="124"/>
      <c r="H29" s="139"/>
      <c r="I29" s="139"/>
      <c r="J29" s="140"/>
      <c r="K29" s="140"/>
      <c r="L29" s="140"/>
      <c r="M29" s="140"/>
      <c r="N29" s="141"/>
      <c r="O29" s="139"/>
      <c r="P29" s="140"/>
    </row>
    <row r="30" spans="1:16">
      <c r="A30" s="124"/>
      <c r="B30" s="124"/>
      <c r="C30" s="124"/>
      <c r="D30" s="133" t="s">
        <v>44</v>
      </c>
      <c r="E30" s="124"/>
      <c r="F30" s="124">
        <v>108</v>
      </c>
      <c r="G30" s="124"/>
      <c r="H30" s="139"/>
      <c r="I30" s="139"/>
      <c r="J30" s="140"/>
      <c r="K30" s="140"/>
      <c r="L30" s="140"/>
      <c r="M30" s="140"/>
      <c r="N30" s="141"/>
      <c r="O30" s="139"/>
      <c r="P30" s="140"/>
    </row>
    <row r="31" spans="1:9">
      <c r="A31" s="124"/>
      <c r="B31" s="124"/>
      <c r="C31" s="124"/>
      <c r="D31" s="133" t="s">
        <v>58</v>
      </c>
      <c r="E31" s="124"/>
      <c r="F31" s="124">
        <v>69</v>
      </c>
      <c r="G31" s="124"/>
      <c r="H31" s="139"/>
      <c r="I31" s="139"/>
    </row>
    <row r="32" spans="1:9">
      <c r="A32" s="124"/>
      <c r="B32" s="124"/>
      <c r="C32" s="124"/>
      <c r="D32" s="133" t="s">
        <v>59</v>
      </c>
      <c r="E32" s="124"/>
      <c r="F32" s="124">
        <v>1247.6465</v>
      </c>
      <c r="G32" s="124"/>
      <c r="H32" s="139"/>
      <c r="I32" s="139"/>
    </row>
    <row r="33" spans="1:9">
      <c r="A33" s="124"/>
      <c r="B33" s="124"/>
      <c r="C33" s="124"/>
      <c r="D33" s="133" t="s">
        <v>60</v>
      </c>
      <c r="E33" s="124"/>
      <c r="F33" s="124">
        <v>99.5822</v>
      </c>
      <c r="G33" s="124"/>
      <c r="H33" s="139"/>
      <c r="I33" s="139"/>
    </row>
    <row r="34" spans="1:9">
      <c r="A34" s="124"/>
      <c r="B34" s="124"/>
      <c r="C34" s="124"/>
      <c r="D34" s="133" t="s">
        <v>58</v>
      </c>
      <c r="E34" s="137"/>
      <c r="F34" s="134">
        <v>13.5</v>
      </c>
      <c r="G34" s="124"/>
      <c r="H34" s="140"/>
      <c r="I34" s="140"/>
    </row>
    <row r="35" spans="1:9">
      <c r="A35" s="124"/>
      <c r="B35" s="124"/>
      <c r="C35" s="124"/>
      <c r="D35" s="133" t="s">
        <v>61</v>
      </c>
      <c r="E35" s="137"/>
      <c r="F35" s="134">
        <v>40.58311</v>
      </c>
      <c r="G35" s="124"/>
      <c r="H35" s="140"/>
      <c r="I35" s="140"/>
    </row>
    <row r="36" spans="1:7">
      <c r="A36" s="124"/>
      <c r="B36" s="124"/>
      <c r="C36" s="124"/>
      <c r="D36" s="124" t="s">
        <v>62</v>
      </c>
      <c r="E36" s="124"/>
      <c r="F36" s="124">
        <v>0.5</v>
      </c>
      <c r="G36" s="124"/>
    </row>
    <row r="37" spans="1:7">
      <c r="A37" s="124" t="s">
        <v>63</v>
      </c>
      <c r="B37" s="136" t="s">
        <v>64</v>
      </c>
      <c r="C37" s="136" t="s">
        <v>64</v>
      </c>
      <c r="D37" s="124" t="s">
        <v>65</v>
      </c>
      <c r="E37" s="124"/>
      <c r="F37" s="124">
        <v>0.56</v>
      </c>
      <c r="G37" s="124"/>
    </row>
    <row r="38" spans="1:7">
      <c r="A38" s="140"/>
      <c r="B38" s="140"/>
      <c r="C38" s="140"/>
      <c r="D38" s="140"/>
      <c r="E38" s="140"/>
      <c r="F38" s="140"/>
      <c r="G38" s="14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C10" sqref="C10"/>
    </sheetView>
  </sheetViews>
  <sheetFormatPr defaultColWidth="9" defaultRowHeight="14.25" outlineLevelCol="6"/>
  <cols>
    <col min="1" max="1" width="12.125" customWidth="1"/>
    <col min="2" max="2" width="24" customWidth="1"/>
    <col min="3" max="3" width="29.625" customWidth="1"/>
    <col min="4" max="4" width="32" customWidth="1"/>
    <col min="5" max="5" width="8.25" customWidth="1"/>
    <col min="6" max="6" width="9.375" customWidth="1"/>
    <col min="7" max="7" width="9.625" customWidth="1"/>
  </cols>
  <sheetData>
    <row r="1" spans="7:7">
      <c r="G1" s="114" t="s">
        <v>66</v>
      </c>
    </row>
    <row r="2" ht="25.5" spans="1:7">
      <c r="A2" s="115" t="s">
        <v>67</v>
      </c>
      <c r="B2" s="115"/>
      <c r="C2" s="115"/>
      <c r="D2" s="115"/>
      <c r="E2" s="115"/>
      <c r="F2" s="115"/>
      <c r="G2" s="115"/>
    </row>
    <row r="4" spans="1:2">
      <c r="A4" s="116" t="s">
        <v>11</v>
      </c>
      <c r="B4" s="116" t="s">
        <v>3</v>
      </c>
    </row>
    <row r="5" ht="21.95" customHeight="1" spans="1:7">
      <c r="A5" s="117" t="s">
        <v>30</v>
      </c>
      <c r="B5" s="117" t="s">
        <v>31</v>
      </c>
      <c r="C5" s="117" t="s">
        <v>32</v>
      </c>
      <c r="D5" s="118" t="s">
        <v>33</v>
      </c>
      <c r="E5" s="119" t="s">
        <v>34</v>
      </c>
      <c r="F5" s="119"/>
      <c r="G5" s="119"/>
    </row>
    <row r="6" ht="25.5" customHeight="1" spans="1:7">
      <c r="A6" s="120"/>
      <c r="B6" s="120"/>
      <c r="C6" s="120"/>
      <c r="D6" s="120"/>
      <c r="E6" s="121" t="s">
        <v>21</v>
      </c>
      <c r="F6" s="122" t="s">
        <v>22</v>
      </c>
      <c r="G6" s="122" t="s">
        <v>35</v>
      </c>
    </row>
    <row r="7" ht="40.5" customHeight="1" spans="1:7">
      <c r="A7" s="123"/>
      <c r="B7" s="123"/>
      <c r="C7" s="123"/>
      <c r="D7" s="123"/>
      <c r="E7" s="121"/>
      <c r="F7" s="122"/>
      <c r="G7" s="122"/>
    </row>
    <row r="8" ht="21" customHeight="1" spans="1:7">
      <c r="A8" s="124" t="s">
        <v>24</v>
      </c>
      <c r="B8" s="124"/>
      <c r="C8" s="125"/>
      <c r="D8" s="125"/>
      <c r="E8" s="124">
        <f>E9</f>
        <v>13200</v>
      </c>
      <c r="F8" s="124">
        <f>F9</f>
        <v>13200</v>
      </c>
      <c r="G8" s="124"/>
    </row>
    <row r="9" ht="21" customHeight="1" spans="1:7">
      <c r="A9" s="124" t="s">
        <v>25</v>
      </c>
      <c r="B9" s="124"/>
      <c r="C9" s="125"/>
      <c r="D9" s="125"/>
      <c r="E9" s="124">
        <f>E26+E10</f>
        <v>13200</v>
      </c>
      <c r="F9" s="124">
        <f>F26+F10</f>
        <v>13200</v>
      </c>
      <c r="G9" s="124"/>
    </row>
    <row r="10" ht="21" customHeight="1" spans="1:7">
      <c r="A10" s="124" t="s">
        <v>36</v>
      </c>
      <c r="B10" s="124" t="s">
        <v>68</v>
      </c>
      <c r="C10" s="124" t="s">
        <v>69</v>
      </c>
      <c r="D10" s="125"/>
      <c r="E10" s="126">
        <f>SUM(E11:E25)</f>
        <v>13200</v>
      </c>
      <c r="F10" s="126">
        <f>SUM(F11:F25)</f>
        <v>13200</v>
      </c>
      <c r="G10" s="126"/>
    </row>
    <row r="11" ht="21" customHeight="1" spans="1:7">
      <c r="A11" s="124"/>
      <c r="B11" s="124"/>
      <c r="C11" s="124"/>
      <c r="D11" s="127" t="s">
        <v>70</v>
      </c>
      <c r="E11" s="126">
        <f t="shared" ref="E11:E25" si="0">F11+G11</f>
        <v>5700</v>
      </c>
      <c r="F11" s="124">
        <v>5700</v>
      </c>
      <c r="G11" s="125"/>
    </row>
    <row r="12" ht="21" customHeight="1" spans="1:7">
      <c r="A12" s="124"/>
      <c r="B12" s="124"/>
      <c r="C12" s="124"/>
      <c r="D12" s="127" t="s">
        <v>71</v>
      </c>
      <c r="E12" s="126">
        <f t="shared" si="0"/>
        <v>1200</v>
      </c>
      <c r="F12" s="124">
        <v>1200</v>
      </c>
      <c r="G12" s="125"/>
    </row>
    <row r="13" ht="21" customHeight="1" spans="1:7">
      <c r="A13" s="124"/>
      <c r="B13" s="124"/>
      <c r="C13" s="124"/>
      <c r="D13" s="127" t="s">
        <v>72</v>
      </c>
      <c r="E13" s="126">
        <f t="shared" si="0"/>
        <v>1100</v>
      </c>
      <c r="F13" s="124">
        <v>1100</v>
      </c>
      <c r="G13" s="125"/>
    </row>
    <row r="14" ht="21" customHeight="1" spans="1:7">
      <c r="A14" s="124"/>
      <c r="B14" s="124"/>
      <c r="C14" s="124"/>
      <c r="D14" s="127" t="s">
        <v>73</v>
      </c>
      <c r="E14" s="126">
        <f t="shared" si="0"/>
        <v>800</v>
      </c>
      <c r="F14" s="124">
        <v>800</v>
      </c>
      <c r="G14" s="125"/>
    </row>
    <row r="15" ht="21" customHeight="1" spans="1:7">
      <c r="A15" s="124"/>
      <c r="B15" s="124"/>
      <c r="C15" s="124"/>
      <c r="D15" s="127" t="s">
        <v>74</v>
      </c>
      <c r="E15" s="126">
        <f t="shared" si="0"/>
        <v>100</v>
      </c>
      <c r="F15" s="124">
        <v>100</v>
      </c>
      <c r="G15" s="125"/>
    </row>
    <row r="16" ht="21" customHeight="1" spans="1:7">
      <c r="A16" s="124"/>
      <c r="B16" s="124"/>
      <c r="C16" s="124"/>
      <c r="D16" s="127" t="s">
        <v>75</v>
      </c>
      <c r="E16" s="126">
        <f t="shared" si="0"/>
        <v>200</v>
      </c>
      <c r="F16" s="124">
        <v>200</v>
      </c>
      <c r="G16" s="125"/>
    </row>
    <row r="17" ht="21" customHeight="1" spans="1:7">
      <c r="A17" s="124"/>
      <c r="B17" s="124"/>
      <c r="C17" s="124"/>
      <c r="D17" s="127" t="s">
        <v>76</v>
      </c>
      <c r="E17" s="126">
        <f t="shared" si="0"/>
        <v>200</v>
      </c>
      <c r="F17" s="124">
        <v>200</v>
      </c>
      <c r="G17" s="125"/>
    </row>
    <row r="18" ht="21" customHeight="1" spans="1:7">
      <c r="A18" s="124"/>
      <c r="B18" s="124"/>
      <c r="C18" s="124"/>
      <c r="D18" s="127" t="s">
        <v>77</v>
      </c>
      <c r="E18" s="126">
        <f t="shared" si="0"/>
        <v>1900</v>
      </c>
      <c r="F18" s="124">
        <v>1900</v>
      </c>
      <c r="G18" s="125"/>
    </row>
    <row r="19" ht="21" customHeight="1" spans="1:7">
      <c r="A19" s="124"/>
      <c r="B19" s="124"/>
      <c r="C19" s="124"/>
      <c r="D19" s="127" t="s">
        <v>78</v>
      </c>
      <c r="E19" s="126">
        <f t="shared" si="0"/>
        <v>500</v>
      </c>
      <c r="F19" s="124">
        <v>500</v>
      </c>
      <c r="G19" s="125"/>
    </row>
    <row r="20" ht="21" customHeight="1" spans="1:7">
      <c r="A20" s="124"/>
      <c r="B20" s="124"/>
      <c r="C20" s="124"/>
      <c r="D20" s="127" t="s">
        <v>79</v>
      </c>
      <c r="E20" s="126">
        <f t="shared" si="0"/>
        <v>200</v>
      </c>
      <c r="F20" s="124">
        <v>200</v>
      </c>
      <c r="G20" s="125"/>
    </row>
    <row r="21" ht="21" customHeight="1" spans="1:7">
      <c r="A21" s="124"/>
      <c r="B21" s="124"/>
      <c r="C21" s="124"/>
      <c r="D21" s="127" t="s">
        <v>80</v>
      </c>
      <c r="E21" s="126">
        <f t="shared" si="0"/>
        <v>200</v>
      </c>
      <c r="F21" s="124">
        <v>200</v>
      </c>
      <c r="G21" s="125"/>
    </row>
    <row r="22" spans="1:7">
      <c r="A22" s="124"/>
      <c r="B22" s="124"/>
      <c r="C22" s="124"/>
      <c r="D22" s="127" t="s">
        <v>81</v>
      </c>
      <c r="E22" s="126">
        <f t="shared" si="0"/>
        <v>500</v>
      </c>
      <c r="F22" s="124">
        <v>500</v>
      </c>
      <c r="G22" s="125"/>
    </row>
    <row r="23" spans="1:7">
      <c r="A23" s="124"/>
      <c r="B23" s="124"/>
      <c r="C23" s="124"/>
      <c r="D23" s="127" t="s">
        <v>82</v>
      </c>
      <c r="E23" s="126">
        <f t="shared" si="0"/>
        <v>300</v>
      </c>
      <c r="F23" s="124">
        <v>300</v>
      </c>
      <c r="G23" s="125"/>
    </row>
    <row r="24" spans="1:7">
      <c r="A24" s="124"/>
      <c r="B24" s="124"/>
      <c r="C24" s="124"/>
      <c r="D24" s="127" t="s">
        <v>83</v>
      </c>
      <c r="E24" s="126">
        <f t="shared" si="0"/>
        <v>200</v>
      </c>
      <c r="F24" s="124">
        <v>200</v>
      </c>
      <c r="G24" s="125"/>
    </row>
    <row r="25" spans="1:7">
      <c r="A25" s="124"/>
      <c r="B25" s="124"/>
      <c r="C25" s="124"/>
      <c r="D25" s="127" t="s">
        <v>84</v>
      </c>
      <c r="E25" s="126">
        <f t="shared" si="0"/>
        <v>100</v>
      </c>
      <c r="F25" s="124">
        <v>100</v>
      </c>
      <c r="G25" s="125"/>
    </row>
  </sheetData>
  <mergeCells count="9">
    <mergeCell ref="A2:G2"/>
    <mergeCell ref="E5:G5"/>
    <mergeCell ref="A5:A7"/>
    <mergeCell ref="B5:B7"/>
    <mergeCell ref="C5:C7"/>
    <mergeCell ref="D5:D7"/>
    <mergeCell ref="E6:E7"/>
    <mergeCell ref="F6:F7"/>
    <mergeCell ref="G6:G7"/>
  </mergeCells>
  <dataValidations count="1">
    <dataValidation type="list" allowBlank="1" showInputMessage="1" showErrorMessage="1" sqref="D11:D25">
      <formula1>[1]S_GNKM!#REF!</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B4" sqref="B4"/>
    </sheetView>
  </sheetViews>
  <sheetFormatPr defaultColWidth="9" defaultRowHeight="14.25" outlineLevelCol="6"/>
  <cols>
    <col min="1" max="1" width="11.625" customWidth="1"/>
    <col min="2" max="2" width="24" customWidth="1"/>
    <col min="3" max="3" width="28.375" customWidth="1"/>
    <col min="4" max="4" width="34.875" customWidth="1"/>
    <col min="5" max="5" width="6.5" customWidth="1"/>
    <col min="6" max="6" width="11.375" customWidth="1"/>
    <col min="7" max="7" width="9.625" customWidth="1"/>
  </cols>
  <sheetData>
    <row r="1" spans="7:7">
      <c r="G1" s="114" t="s">
        <v>85</v>
      </c>
    </row>
    <row r="2" ht="25.5" spans="1:7">
      <c r="A2" s="115" t="s">
        <v>86</v>
      </c>
      <c r="B2" s="115"/>
      <c r="C2" s="115"/>
      <c r="D2" s="115"/>
      <c r="E2" s="115"/>
      <c r="F2" s="115"/>
      <c r="G2" s="115"/>
    </row>
    <row r="4" spans="1:2">
      <c r="A4" s="116" t="s">
        <v>11</v>
      </c>
      <c r="B4" s="116" t="s">
        <v>3</v>
      </c>
    </row>
    <row r="5" ht="21.95" customHeight="1" spans="1:7">
      <c r="A5" s="117" t="s">
        <v>30</v>
      </c>
      <c r="B5" s="117" t="s">
        <v>31</v>
      </c>
      <c r="C5" s="117" t="s">
        <v>32</v>
      </c>
      <c r="D5" s="118" t="s">
        <v>33</v>
      </c>
      <c r="E5" s="119" t="s">
        <v>34</v>
      </c>
      <c r="F5" s="119"/>
      <c r="G5" s="119"/>
    </row>
    <row r="6" ht="25.5" customHeight="1" spans="1:7">
      <c r="A6" s="120"/>
      <c r="B6" s="120"/>
      <c r="C6" s="120"/>
      <c r="D6" s="120"/>
      <c r="E6" s="121" t="s">
        <v>21</v>
      </c>
      <c r="F6" s="122" t="s">
        <v>22</v>
      </c>
      <c r="G6" s="122" t="s">
        <v>35</v>
      </c>
    </row>
    <row r="7" ht="40.5" customHeight="1" spans="1:7">
      <c r="A7" s="123"/>
      <c r="B7" s="123"/>
      <c r="C7" s="123"/>
      <c r="D7" s="123"/>
      <c r="E7" s="121"/>
      <c r="F7" s="122"/>
      <c r="G7" s="122"/>
    </row>
    <row r="8" ht="21" customHeight="1" spans="1:7">
      <c r="A8" s="124" t="s">
        <v>24</v>
      </c>
      <c r="B8" s="124"/>
      <c r="C8" s="125"/>
      <c r="D8" s="125"/>
      <c r="E8" s="124">
        <f>E9</f>
        <v>14520</v>
      </c>
      <c r="F8" s="124">
        <f>F9</f>
        <v>14520</v>
      </c>
      <c r="G8" s="124"/>
    </row>
    <row r="9" ht="21" customHeight="1" spans="1:7">
      <c r="A9" s="124" t="s">
        <v>25</v>
      </c>
      <c r="B9" s="124"/>
      <c r="C9" s="125"/>
      <c r="D9" s="125"/>
      <c r="E9" s="124">
        <f>E26+E10</f>
        <v>14520</v>
      </c>
      <c r="F9" s="124">
        <f>F26+F10</f>
        <v>14520</v>
      </c>
      <c r="G9" s="124"/>
    </row>
    <row r="10" ht="21" customHeight="1" spans="1:7">
      <c r="A10" s="124" t="s">
        <v>36</v>
      </c>
      <c r="B10" s="124" t="s">
        <v>68</v>
      </c>
      <c r="C10" s="124" t="s">
        <v>87</v>
      </c>
      <c r="D10" s="124"/>
      <c r="E10" s="124">
        <f>SUM(E11:E25)</f>
        <v>14520</v>
      </c>
      <c r="F10" s="124">
        <f>SUM(F11:F25)</f>
        <v>14520</v>
      </c>
      <c r="G10" s="124"/>
    </row>
    <row r="11" ht="21" customHeight="1" spans="1:7">
      <c r="A11" s="124"/>
      <c r="B11" s="124"/>
      <c r="C11" s="125"/>
      <c r="D11" s="124" t="s">
        <v>70</v>
      </c>
      <c r="E11" s="124">
        <f>F11+G11</f>
        <v>5700</v>
      </c>
      <c r="F11" s="124">
        <v>5700</v>
      </c>
      <c r="G11" s="124"/>
    </row>
    <row r="12" ht="21" customHeight="1" spans="1:7">
      <c r="A12" s="124"/>
      <c r="B12" s="124"/>
      <c r="C12" s="125"/>
      <c r="D12" s="124" t="s">
        <v>71</v>
      </c>
      <c r="E12" s="124">
        <f t="shared" ref="E12:E25" si="0">F12+G12</f>
        <v>1200</v>
      </c>
      <c r="F12" s="124">
        <v>1200</v>
      </c>
      <c r="G12" s="124"/>
    </row>
    <row r="13" ht="21" customHeight="1" spans="1:7">
      <c r="A13" s="124"/>
      <c r="B13" s="124"/>
      <c r="C13" s="125"/>
      <c r="D13" s="124" t="s">
        <v>72</v>
      </c>
      <c r="E13" s="124">
        <f t="shared" si="0"/>
        <v>1100</v>
      </c>
      <c r="F13" s="124">
        <v>1100</v>
      </c>
      <c r="G13" s="124"/>
    </row>
    <row r="14" ht="21" customHeight="1" spans="1:7">
      <c r="A14" s="124"/>
      <c r="B14" s="124"/>
      <c r="C14" s="125"/>
      <c r="D14" s="124" t="s">
        <v>73</v>
      </c>
      <c r="E14" s="124">
        <f t="shared" si="0"/>
        <v>800</v>
      </c>
      <c r="F14" s="124">
        <v>800</v>
      </c>
      <c r="G14" s="124"/>
    </row>
    <row r="15" ht="21" customHeight="1" spans="1:7">
      <c r="A15" s="124"/>
      <c r="B15" s="124"/>
      <c r="C15" s="125"/>
      <c r="D15" s="124" t="s">
        <v>74</v>
      </c>
      <c r="E15" s="124">
        <f t="shared" si="0"/>
        <v>100</v>
      </c>
      <c r="F15" s="124">
        <v>100</v>
      </c>
      <c r="G15" s="124"/>
    </row>
    <row r="16" ht="21" customHeight="1" spans="1:7">
      <c r="A16" s="124"/>
      <c r="B16" s="124"/>
      <c r="C16" s="125"/>
      <c r="D16" s="124" t="s">
        <v>75</v>
      </c>
      <c r="E16" s="124">
        <f t="shared" si="0"/>
        <v>200</v>
      </c>
      <c r="F16" s="124">
        <v>200</v>
      </c>
      <c r="G16" s="124"/>
    </row>
    <row r="17" ht="21" customHeight="1" spans="1:7">
      <c r="A17" s="124"/>
      <c r="B17" s="124"/>
      <c r="C17" s="125"/>
      <c r="D17" s="124" t="s">
        <v>76</v>
      </c>
      <c r="E17" s="124">
        <f t="shared" si="0"/>
        <v>200</v>
      </c>
      <c r="F17" s="124">
        <v>200</v>
      </c>
      <c r="G17" s="124"/>
    </row>
    <row r="18" ht="21" customHeight="1" spans="1:7">
      <c r="A18" s="124"/>
      <c r="B18" s="124"/>
      <c r="C18" s="125"/>
      <c r="D18" s="124" t="s">
        <v>77</v>
      </c>
      <c r="E18" s="124">
        <f t="shared" si="0"/>
        <v>3220</v>
      </c>
      <c r="F18" s="124">
        <v>3220</v>
      </c>
      <c r="G18" s="124"/>
    </row>
    <row r="19" ht="21" customHeight="1" spans="1:7">
      <c r="A19" s="124"/>
      <c r="B19" s="124"/>
      <c r="C19" s="125"/>
      <c r="D19" s="124" t="s">
        <v>78</v>
      </c>
      <c r="E19" s="124">
        <f t="shared" si="0"/>
        <v>500</v>
      </c>
      <c r="F19" s="124">
        <v>500</v>
      </c>
      <c r="G19" s="124"/>
    </row>
    <row r="20" ht="21" customHeight="1" spans="1:7">
      <c r="A20" s="124"/>
      <c r="B20" s="124"/>
      <c r="C20" s="125"/>
      <c r="D20" s="124" t="s">
        <v>79</v>
      </c>
      <c r="E20" s="124">
        <f t="shared" si="0"/>
        <v>200</v>
      </c>
      <c r="F20" s="124">
        <v>200</v>
      </c>
      <c r="G20" s="124"/>
    </row>
    <row r="21" ht="21" customHeight="1" spans="1:7">
      <c r="A21" s="124"/>
      <c r="B21" s="124"/>
      <c r="C21" s="125"/>
      <c r="D21" s="124" t="s">
        <v>80</v>
      </c>
      <c r="E21" s="124">
        <f t="shared" si="0"/>
        <v>200</v>
      </c>
      <c r="F21" s="124">
        <v>200</v>
      </c>
      <c r="G21" s="124"/>
    </row>
    <row r="22" spans="1:7">
      <c r="A22" s="125"/>
      <c r="B22" s="125"/>
      <c r="C22" s="125"/>
      <c r="D22" s="124" t="s">
        <v>81</v>
      </c>
      <c r="E22" s="124">
        <f t="shared" si="0"/>
        <v>500</v>
      </c>
      <c r="F22" s="124">
        <v>500</v>
      </c>
      <c r="G22" s="124"/>
    </row>
    <row r="23" spans="1:7">
      <c r="A23" s="125"/>
      <c r="B23" s="125"/>
      <c r="C23" s="125"/>
      <c r="D23" s="124" t="s">
        <v>82</v>
      </c>
      <c r="E23" s="124">
        <f t="shared" si="0"/>
        <v>300</v>
      </c>
      <c r="F23" s="124">
        <v>300</v>
      </c>
      <c r="G23" s="124"/>
    </row>
    <row r="24" spans="1:7">
      <c r="A24" s="125"/>
      <c r="B24" s="125"/>
      <c r="C24" s="125"/>
      <c r="D24" s="124" t="s">
        <v>83</v>
      </c>
      <c r="E24" s="124">
        <f t="shared" si="0"/>
        <v>200</v>
      </c>
      <c r="F24" s="124">
        <v>200</v>
      </c>
      <c r="G24" s="124"/>
    </row>
    <row r="25" spans="1:7">
      <c r="A25" s="125"/>
      <c r="B25" s="125"/>
      <c r="C25" s="125"/>
      <c r="D25" s="124" t="s">
        <v>84</v>
      </c>
      <c r="E25" s="124">
        <f t="shared" si="0"/>
        <v>100</v>
      </c>
      <c r="F25" s="124">
        <v>100</v>
      </c>
      <c r="G25" s="12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S15" sqref="S15"/>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88</v>
      </c>
      <c r="B1" s="97"/>
      <c r="C1" s="97"/>
      <c r="D1" s="97"/>
      <c r="E1" s="97"/>
      <c r="F1" s="97"/>
    </row>
    <row r="2" ht="22.5" spans="1:21">
      <c r="A2" s="98" t="s">
        <v>89</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90</v>
      </c>
      <c r="B4" s="99" t="s">
        <v>91</v>
      </c>
      <c r="C4" s="99" t="s">
        <v>92</v>
      </c>
      <c r="D4" s="99" t="s">
        <v>93</v>
      </c>
      <c r="E4" s="100" t="s">
        <v>94</v>
      </c>
      <c r="F4" s="100" t="s">
        <v>95</v>
      </c>
      <c r="G4" s="100" t="s">
        <v>96</v>
      </c>
      <c r="H4" s="100"/>
      <c r="I4" s="108" t="s">
        <v>97</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98</v>
      </c>
      <c r="K5" s="100" t="s">
        <v>99</v>
      </c>
      <c r="L5" s="100" t="s">
        <v>100</v>
      </c>
      <c r="M5" s="100" t="s">
        <v>101</v>
      </c>
      <c r="N5" s="100" t="s">
        <v>102</v>
      </c>
      <c r="O5" s="111" t="s">
        <v>103</v>
      </c>
      <c r="P5" s="100" t="s">
        <v>104</v>
      </c>
      <c r="Q5" s="100" t="s">
        <v>105</v>
      </c>
      <c r="R5" s="100" t="s">
        <v>106</v>
      </c>
      <c r="S5" s="100" t="s">
        <v>107</v>
      </c>
      <c r="T5" s="100" t="s">
        <v>108</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109</v>
      </c>
      <c r="U6" s="100" t="s">
        <v>110</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ht="24" customHeight="1" spans="1:21">
      <c r="A24" s="105" t="s">
        <v>111</v>
      </c>
      <c r="B24" s="105"/>
      <c r="C24" s="105"/>
      <c r="D24" s="105"/>
      <c r="E24" s="105"/>
      <c r="F24" s="105"/>
      <c r="G24" s="105"/>
      <c r="H24" s="105"/>
      <c r="I24" s="105"/>
      <c r="J24" s="105"/>
      <c r="K24" s="105"/>
      <c r="L24" s="105"/>
      <c r="M24" s="105"/>
      <c r="N24" s="105"/>
      <c r="O24" s="105"/>
      <c r="P24" s="105"/>
      <c r="Q24" s="105"/>
      <c r="R24" s="105"/>
      <c r="S24" s="105"/>
      <c r="T24" s="105"/>
      <c r="U24" s="105"/>
    </row>
    <row r="25" ht="24" customHeight="1" spans="1:21">
      <c r="A25" s="106" t="s">
        <v>112</v>
      </c>
      <c r="B25" s="106"/>
      <c r="C25" s="106"/>
      <c r="D25" s="106"/>
      <c r="E25" s="106"/>
      <c r="F25" s="106"/>
      <c r="G25" s="106"/>
      <c r="H25" s="106"/>
      <c r="I25" s="106"/>
      <c r="J25" s="106"/>
      <c r="K25" s="106"/>
      <c r="L25" s="106"/>
      <c r="M25" s="106"/>
      <c r="N25" s="106"/>
      <c r="O25" s="106"/>
      <c r="P25" s="106"/>
      <c r="Q25" s="106"/>
      <c r="R25" s="106"/>
      <c r="S25" s="106"/>
      <c r="T25" s="106"/>
      <c r="U25" s="106"/>
    </row>
    <row r="26" spans="1:21">
      <c r="A26" s="107"/>
      <c r="B26" s="107"/>
      <c r="C26" s="107"/>
      <c r="D26" s="107"/>
      <c r="E26" s="107"/>
      <c r="F26" s="107"/>
      <c r="G26" s="107"/>
      <c r="H26" s="107"/>
      <c r="I26" s="107"/>
      <c r="J26" s="107"/>
      <c r="K26" s="107"/>
      <c r="L26" s="107"/>
      <c r="M26" s="107"/>
      <c r="N26" s="107"/>
      <c r="O26" s="107"/>
      <c r="P26" s="107"/>
      <c r="Q26" s="107"/>
      <c r="R26" s="107"/>
      <c r="S26" s="107"/>
      <c r="T26" s="107"/>
      <c r="U26" s="107"/>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113</v>
      </c>
    </row>
    <row r="2" ht="28.5" customHeight="1" spans="1:11">
      <c r="A2" s="89" t="s">
        <v>114</v>
      </c>
      <c r="B2" s="89"/>
      <c r="C2" s="89"/>
      <c r="D2" s="89"/>
      <c r="E2" s="89"/>
      <c r="F2" s="89"/>
      <c r="G2" s="89"/>
      <c r="H2" s="89"/>
      <c r="I2" s="89"/>
      <c r="J2" s="89"/>
      <c r="K2" s="89"/>
    </row>
    <row r="3" ht="21" customHeight="1" spans="1:10">
      <c r="A3" s="4" t="s">
        <v>115</v>
      </c>
      <c r="J3" s="4" t="s">
        <v>12</v>
      </c>
    </row>
    <row r="4" spans="1:11">
      <c r="A4" s="90" t="s">
        <v>116</v>
      </c>
      <c r="B4" s="90" t="s">
        <v>117</v>
      </c>
      <c r="C4" s="90" t="s">
        <v>118</v>
      </c>
      <c r="D4" s="90" t="s">
        <v>119</v>
      </c>
      <c r="E4" s="90" t="s">
        <v>120</v>
      </c>
      <c r="F4" s="90" t="s">
        <v>121</v>
      </c>
      <c r="G4" s="90" t="s">
        <v>94</v>
      </c>
      <c r="H4" s="90" t="s">
        <v>95</v>
      </c>
      <c r="I4" s="90"/>
      <c r="J4" s="90"/>
      <c r="K4" s="90"/>
    </row>
    <row r="5" ht="28.5" spans="1:11">
      <c r="A5" s="90"/>
      <c r="B5" s="90"/>
      <c r="C5" s="90"/>
      <c r="D5" s="90"/>
      <c r="E5" s="90"/>
      <c r="F5" s="90"/>
      <c r="G5" s="90"/>
      <c r="H5" s="91" t="s">
        <v>18</v>
      </c>
      <c r="I5" s="91" t="s">
        <v>98</v>
      </c>
      <c r="J5" s="95" t="s">
        <v>109</v>
      </c>
      <c r="K5" s="91" t="s">
        <v>122</v>
      </c>
    </row>
    <row r="6" spans="1:11">
      <c r="A6" s="91"/>
      <c r="B6" s="91" t="s">
        <v>19</v>
      </c>
      <c r="C6" s="91"/>
      <c r="D6" s="92"/>
      <c r="E6" s="92"/>
      <c r="F6" s="92"/>
      <c r="G6" s="92"/>
      <c r="H6" s="92"/>
      <c r="I6" s="92"/>
      <c r="J6" s="92"/>
      <c r="K6" s="92"/>
    </row>
    <row r="7" spans="1:11">
      <c r="A7" s="91">
        <v>201</v>
      </c>
      <c r="B7" s="91" t="s">
        <v>123</v>
      </c>
      <c r="C7" s="91"/>
      <c r="D7" s="92"/>
      <c r="E7" s="92"/>
      <c r="F7" s="92"/>
      <c r="G7" s="92"/>
      <c r="H7" s="92"/>
      <c r="I7" s="92"/>
      <c r="J7" s="92"/>
      <c r="K7" s="92"/>
    </row>
    <row r="8" spans="1:11">
      <c r="A8" s="91">
        <v>20101</v>
      </c>
      <c r="B8" s="91" t="s">
        <v>124</v>
      </c>
      <c r="C8" s="91"/>
      <c r="D8" s="92"/>
      <c r="E8" s="92"/>
      <c r="F8" s="92"/>
      <c r="G8" s="92"/>
      <c r="H8" s="92"/>
      <c r="I8" s="92"/>
      <c r="J8" s="92"/>
      <c r="K8" s="92"/>
    </row>
    <row r="9" spans="1:11">
      <c r="A9" s="91">
        <v>2010101</v>
      </c>
      <c r="B9" s="91" t="s">
        <v>125</v>
      </c>
      <c r="C9" s="91" t="s">
        <v>126</v>
      </c>
      <c r="D9" s="92"/>
      <c r="E9" s="92"/>
      <c r="F9" s="92"/>
      <c r="G9" s="92"/>
      <c r="H9" s="92"/>
      <c r="I9" s="92"/>
      <c r="J9" s="92"/>
      <c r="K9" s="92"/>
    </row>
    <row r="10" spans="1:11">
      <c r="A10" s="91" t="s">
        <v>127</v>
      </c>
      <c r="B10" s="91" t="s">
        <v>127</v>
      </c>
      <c r="C10" s="91" t="s">
        <v>128</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123</v>
      </c>
      <c r="C12" s="91"/>
      <c r="D12" s="92"/>
      <c r="E12" s="92"/>
      <c r="F12" s="92"/>
      <c r="G12" s="92"/>
      <c r="H12" s="92"/>
      <c r="I12" s="92"/>
      <c r="J12" s="92"/>
      <c r="K12" s="92"/>
    </row>
    <row r="13" spans="1:11">
      <c r="A13" s="91">
        <v>20101</v>
      </c>
      <c r="B13" s="91" t="s">
        <v>124</v>
      </c>
      <c r="C13" s="91"/>
      <c r="D13" s="92"/>
      <c r="E13" s="92"/>
      <c r="F13" s="92"/>
      <c r="G13" s="92"/>
      <c r="H13" s="92"/>
      <c r="I13" s="92"/>
      <c r="J13" s="92"/>
      <c r="K13" s="92"/>
    </row>
    <row r="14" spans="1:11">
      <c r="A14" s="91">
        <v>2010102</v>
      </c>
      <c r="B14" s="91" t="s">
        <v>129</v>
      </c>
      <c r="C14" s="91"/>
      <c r="D14" s="92"/>
      <c r="E14" s="92"/>
      <c r="F14" s="92"/>
      <c r="G14" s="92"/>
      <c r="H14" s="92"/>
      <c r="I14" s="92"/>
      <c r="J14" s="92"/>
      <c r="K14" s="92"/>
    </row>
    <row r="15" spans="1:11">
      <c r="A15" s="91">
        <v>2010102</v>
      </c>
      <c r="B15" s="91" t="s">
        <v>36</v>
      </c>
      <c r="C15" s="91" t="s">
        <v>126</v>
      </c>
      <c r="D15" s="92"/>
      <c r="E15" s="92"/>
      <c r="F15" s="92"/>
      <c r="G15" s="92"/>
      <c r="H15" s="92"/>
      <c r="I15" s="92"/>
      <c r="J15" s="92"/>
      <c r="K15" s="92"/>
    </row>
    <row r="16" spans="1:11">
      <c r="A16" s="91">
        <v>2010102</v>
      </c>
      <c r="B16" s="91" t="s">
        <v>46</v>
      </c>
      <c r="C16" s="91" t="s">
        <v>126</v>
      </c>
      <c r="D16" s="92"/>
      <c r="E16" s="92"/>
      <c r="F16" s="92"/>
      <c r="G16" s="92"/>
      <c r="H16" s="92"/>
      <c r="I16" s="92"/>
      <c r="J16" s="92"/>
      <c r="K16" s="92"/>
    </row>
    <row r="17" spans="1:11">
      <c r="A17" s="91" t="s">
        <v>127</v>
      </c>
      <c r="B17" s="91" t="s">
        <v>127</v>
      </c>
      <c r="C17" s="91" t="s">
        <v>128</v>
      </c>
      <c r="D17" s="92"/>
      <c r="E17" s="92"/>
      <c r="F17" s="92"/>
      <c r="G17" s="92"/>
      <c r="H17" s="92"/>
      <c r="I17" s="92"/>
      <c r="J17" s="92"/>
      <c r="K17" s="92"/>
    </row>
    <row r="18" spans="1:11">
      <c r="A18" s="91"/>
      <c r="B18" s="91" t="s">
        <v>130</v>
      </c>
      <c r="C18" s="91"/>
      <c r="D18" s="92"/>
      <c r="E18" s="92"/>
      <c r="F18" s="92"/>
      <c r="G18" s="92"/>
      <c r="H18" s="92"/>
      <c r="I18" s="92"/>
      <c r="J18" s="92"/>
      <c r="K18" s="92"/>
    </row>
    <row r="19" spans="1:11">
      <c r="A19" s="91">
        <v>201</v>
      </c>
      <c r="B19" s="91" t="s">
        <v>123</v>
      </c>
      <c r="C19" s="91" t="s">
        <v>127</v>
      </c>
      <c r="D19" s="92"/>
      <c r="E19" s="92"/>
      <c r="F19" s="92"/>
      <c r="G19" s="92"/>
      <c r="H19" s="92"/>
      <c r="I19" s="92"/>
      <c r="J19" s="92"/>
      <c r="K19" s="92"/>
    </row>
    <row r="20" spans="1:11">
      <c r="A20" s="91">
        <v>20101</v>
      </c>
      <c r="B20" s="91" t="s">
        <v>124</v>
      </c>
      <c r="C20" s="91" t="s">
        <v>127</v>
      </c>
      <c r="D20" s="92"/>
      <c r="E20" s="92"/>
      <c r="F20" s="92"/>
      <c r="G20" s="92"/>
      <c r="H20" s="92"/>
      <c r="I20" s="92"/>
      <c r="J20" s="92"/>
      <c r="K20" s="92"/>
    </row>
    <row r="21" spans="1:11">
      <c r="A21" s="91">
        <v>2010101</v>
      </c>
      <c r="B21" s="91" t="s">
        <v>125</v>
      </c>
      <c r="C21" s="91" t="s">
        <v>127</v>
      </c>
      <c r="D21" s="92"/>
      <c r="E21" s="92"/>
      <c r="F21" s="92"/>
      <c r="G21" s="92"/>
      <c r="H21" s="92"/>
      <c r="I21" s="92"/>
      <c r="J21" s="92"/>
      <c r="K21" s="92"/>
    </row>
    <row r="22" spans="1:11">
      <c r="A22" s="91" t="s">
        <v>127</v>
      </c>
      <c r="B22" s="91" t="s">
        <v>127</v>
      </c>
      <c r="C22" s="91" t="s">
        <v>127</v>
      </c>
      <c r="D22" s="92"/>
      <c r="E22" s="92"/>
      <c r="F22" s="92"/>
      <c r="G22" s="92"/>
      <c r="H22" s="92"/>
      <c r="I22" s="92"/>
      <c r="J22" s="92"/>
      <c r="K22" s="92"/>
    </row>
    <row r="23" spans="1:11">
      <c r="A23" s="91" t="s">
        <v>127</v>
      </c>
      <c r="B23" s="91" t="s">
        <v>127</v>
      </c>
      <c r="C23" s="91" t="s">
        <v>127</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131</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9" sqref="R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132</v>
      </c>
    </row>
    <row r="2" s="42" customFormat="1" ht="45.75" customHeight="1" spans="1:14">
      <c r="A2" s="44" t="s">
        <v>133</v>
      </c>
      <c r="B2" s="44"/>
      <c r="C2" s="44"/>
      <c r="D2" s="44"/>
      <c r="E2" s="44"/>
      <c r="F2" s="44"/>
      <c r="G2" s="44"/>
      <c r="H2" s="44"/>
      <c r="I2" s="44"/>
      <c r="J2" s="44"/>
      <c r="K2" s="44"/>
      <c r="L2" s="44"/>
      <c r="M2" s="44"/>
      <c r="N2" s="44"/>
    </row>
    <row r="3" s="76" customFormat="1" ht="28.5" customHeight="1" spans="1:14">
      <c r="A3" s="78" t="s">
        <v>134</v>
      </c>
      <c r="B3" s="46"/>
      <c r="C3" s="46"/>
      <c r="D3" s="46"/>
      <c r="E3" s="79"/>
      <c r="F3" s="46"/>
      <c r="G3" s="46"/>
      <c r="H3" s="46"/>
      <c r="I3" s="46"/>
      <c r="J3" s="46"/>
      <c r="K3" s="46"/>
      <c r="L3" s="65" t="s">
        <v>135</v>
      </c>
      <c r="M3" s="65"/>
      <c r="N3" s="65"/>
    </row>
    <row r="4" ht="23.25" customHeight="1" spans="1:14">
      <c r="A4" s="9" t="s">
        <v>136</v>
      </c>
      <c r="B4" s="9" t="s">
        <v>137</v>
      </c>
      <c r="C4" s="9" t="s">
        <v>138</v>
      </c>
      <c r="D4" s="10" t="s">
        <v>139</v>
      </c>
      <c r="E4" s="80" t="s">
        <v>140</v>
      </c>
      <c r="F4" s="11" t="s">
        <v>141</v>
      </c>
      <c r="G4" s="11" t="s">
        <v>142</v>
      </c>
      <c r="H4" s="81" t="s">
        <v>143</v>
      </c>
      <c r="I4" s="81"/>
      <c r="J4" s="81"/>
      <c r="K4" s="81"/>
      <c r="L4" s="81"/>
      <c r="M4" s="81"/>
      <c r="N4" s="86" t="s">
        <v>144</v>
      </c>
    </row>
    <row r="5" ht="23.25" customHeight="1" spans="1:14">
      <c r="A5" s="9"/>
      <c r="B5" s="9"/>
      <c r="C5" s="9"/>
      <c r="D5" s="10"/>
      <c r="E5" s="80"/>
      <c r="F5" s="11"/>
      <c r="G5" s="11"/>
      <c r="H5" s="12" t="s">
        <v>145</v>
      </c>
      <c r="I5" s="50" t="s">
        <v>146</v>
      </c>
      <c r="J5" s="66"/>
      <c r="K5" s="67"/>
      <c r="L5" s="12" t="s">
        <v>147</v>
      </c>
      <c r="M5" s="47" t="s">
        <v>148</v>
      </c>
      <c r="N5" s="86"/>
    </row>
    <row r="6" ht="52.5" customHeight="1" spans="1:14">
      <c r="A6" s="9"/>
      <c r="B6" s="9"/>
      <c r="C6" s="9"/>
      <c r="D6" s="10"/>
      <c r="E6" s="80"/>
      <c r="F6" s="11"/>
      <c r="G6" s="11"/>
      <c r="H6" s="13"/>
      <c r="I6" s="9" t="s">
        <v>149</v>
      </c>
      <c r="J6" s="9" t="s">
        <v>150</v>
      </c>
      <c r="K6" s="9" t="s">
        <v>151</v>
      </c>
      <c r="L6" s="13"/>
      <c r="M6" s="55"/>
      <c r="N6" s="86"/>
    </row>
    <row r="7" ht="52.5" customHeight="1" spans="1:14">
      <c r="A7" s="9" t="s">
        <v>3</v>
      </c>
      <c r="B7" s="9" t="s">
        <v>152</v>
      </c>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153</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154</v>
      </c>
    </row>
    <row r="2" s="42" customFormat="1" ht="45" customHeight="1" spans="1:14">
      <c r="A2" s="44" t="s">
        <v>155</v>
      </c>
      <c r="B2" s="44"/>
      <c r="C2" s="44"/>
      <c r="D2" s="44"/>
      <c r="E2" s="44"/>
      <c r="F2" s="44"/>
      <c r="G2" s="44"/>
      <c r="H2" s="44"/>
      <c r="I2" s="44"/>
      <c r="J2" s="44"/>
      <c r="K2" s="44"/>
      <c r="L2" s="44"/>
      <c r="M2" s="44"/>
      <c r="N2" s="44"/>
    </row>
    <row r="3" ht="30.75" customHeight="1" spans="1:14">
      <c r="A3" s="45" t="s">
        <v>134</v>
      </c>
      <c r="B3" s="45"/>
      <c r="C3" s="45"/>
      <c r="D3" s="45"/>
      <c r="F3" s="46"/>
      <c r="G3" s="46"/>
      <c r="H3" s="46"/>
      <c r="I3" s="46"/>
      <c r="J3" s="46"/>
      <c r="K3" s="65" t="s">
        <v>135</v>
      </c>
      <c r="L3" s="65"/>
      <c r="M3" s="65"/>
      <c r="N3" s="65"/>
    </row>
    <row r="4" ht="27.75" customHeight="1" spans="1:15">
      <c r="A4" s="12" t="s">
        <v>92</v>
      </c>
      <c r="B4" s="12" t="s">
        <v>156</v>
      </c>
      <c r="C4" s="12" t="s">
        <v>138</v>
      </c>
      <c r="D4" s="47" t="s">
        <v>139</v>
      </c>
      <c r="E4" s="48" t="s">
        <v>140</v>
      </c>
      <c r="F4" s="49" t="s">
        <v>141</v>
      </c>
      <c r="G4" s="11" t="s">
        <v>142</v>
      </c>
      <c r="H4" s="50" t="s">
        <v>143</v>
      </c>
      <c r="I4" s="66"/>
      <c r="J4" s="66"/>
      <c r="K4" s="66"/>
      <c r="L4" s="66"/>
      <c r="M4" s="67"/>
      <c r="N4" s="68" t="s">
        <v>144</v>
      </c>
      <c r="O4" s="69"/>
    </row>
    <row r="5" ht="27.75" customHeight="1" spans="1:15">
      <c r="A5" s="51"/>
      <c r="B5" s="51"/>
      <c r="C5" s="51"/>
      <c r="D5" s="52"/>
      <c r="E5" s="53"/>
      <c r="F5" s="54"/>
      <c r="G5" s="48"/>
      <c r="H5" s="12" t="s">
        <v>145</v>
      </c>
      <c r="I5" s="50" t="s">
        <v>146</v>
      </c>
      <c r="J5" s="66"/>
      <c r="K5" s="66"/>
      <c r="L5" s="70" t="s">
        <v>147</v>
      </c>
      <c r="M5" s="48" t="s">
        <v>157</v>
      </c>
      <c r="N5" s="71"/>
      <c r="O5" s="69"/>
    </row>
    <row r="6" ht="48.75" customHeight="1" spans="1:14">
      <c r="A6" s="13"/>
      <c r="B6" s="13"/>
      <c r="C6" s="13"/>
      <c r="D6" s="55"/>
      <c r="E6" s="56"/>
      <c r="F6" s="54"/>
      <c r="G6" s="48"/>
      <c r="H6" s="13"/>
      <c r="I6" s="9" t="s">
        <v>149</v>
      </c>
      <c r="J6" s="10" t="s">
        <v>150</v>
      </c>
      <c r="K6" s="72" t="s">
        <v>151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A美容仪器厂家直销</cp:lastModifiedBy>
  <dcterms:created xsi:type="dcterms:W3CDTF">2015-07-21T11:28:00Z</dcterms:created>
  <cp:lastPrinted>2023-09-26T08:33:00Z</cp:lastPrinted>
  <dcterms:modified xsi:type="dcterms:W3CDTF">2024-02-06T09:05:25Z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261091527FE34475AAF9D12C668D97D3_12</vt:lpwstr>
  </property>
</Properties>
</file>