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952" activeTab="1"/>
  </bookViews>
  <sheets>
    <sheet name="附件3三年规划表封面" sheetId="12" r:id="rId1"/>
    <sheet name="附件3  01三年规划支出总表" sheetId="3" r:id="rId2"/>
    <sheet name="附件3  02项目支出表（2026年）" sheetId="29" r:id="rId3"/>
    <sheet name="附件3  03项目支出表（2027年）" sheetId="18" r:id="rId4"/>
    <sheet name="附件3  04项目支出表（2028年）" sheetId="19" r:id="rId5"/>
    <sheet name="附件4-1 政府购买服务预算表" sheetId="33" r:id="rId6"/>
    <sheet name="附件4-2政府购买服务支出表" sheetId="34" r:id="rId7"/>
    <sheet name="附件5-1非税收入预测表（2026纳入预算管理）" sheetId="30" r:id="rId8"/>
    <sheet name="附件5-2非税收入预测表（2026年纳入专户（教育）" sheetId="31" r:id="rId9"/>
    <sheet name="附件5-3非税收入预测表（其他））" sheetId="32" r:id="rId10"/>
  </sheets>
  <definedNames>
    <definedName name="_xlnm.Print_Titles" localSheetId="7">'附件5-1非税收入预测表（2026纳入预算管理）'!$A$2:$IV$6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<sst xmlns="http://schemas.openxmlformats.org/spreadsheetml/2006/main" count="329" uniqueCount="178">
  <si>
    <t>附件3</t>
  </si>
  <si>
    <t>庐山市市直部门2026-2028年中期财政规划表</t>
  </si>
  <si>
    <t>部门名称：</t>
  </si>
  <si>
    <t/>
  </si>
  <si>
    <t>庐山市沙湖山鄱阳湖湿地生态保护区管理处</t>
  </si>
  <si>
    <t>编制日期：</t>
  </si>
  <si>
    <t>编制单位：</t>
  </si>
  <si>
    <t>单位负责人签章：于葵</t>
  </si>
  <si>
    <t>财务负责人签章：宋熙焘</t>
  </si>
  <si>
    <t>制表人签章：龚亦青</t>
  </si>
  <si>
    <r>
      <rPr>
        <sz val="12"/>
        <rFont val="宋体"/>
        <charset val="134"/>
      </rPr>
      <t xml:space="preserve"> </t>
    </r>
    <r>
      <rPr>
        <sz val="12"/>
        <rFont val="宋体"/>
        <charset val="134"/>
      </rPr>
      <t xml:space="preserve"> 01表</t>
    </r>
  </si>
  <si>
    <t>庐山市市直部门2026-2028年支出规划总表</t>
  </si>
  <si>
    <t>填报部门：</t>
  </si>
  <si>
    <t>单位：万元</t>
  </si>
  <si>
    <t>项目</t>
  </si>
  <si>
    <t>支出类级功能科目</t>
  </si>
  <si>
    <t>2026年</t>
  </si>
  <si>
    <t>2027年</t>
  </si>
  <si>
    <t>2028年</t>
  </si>
  <si>
    <t>合计</t>
  </si>
  <si>
    <t>基本支出</t>
  </si>
  <si>
    <t>项目支出</t>
  </si>
  <si>
    <t>小计</t>
  </si>
  <si>
    <t>一般公共预算安排</t>
  </si>
  <si>
    <t>政府性基金安排</t>
  </si>
  <si>
    <t>部门合计</t>
  </si>
  <si>
    <t>本级小计</t>
  </si>
  <si>
    <t>2010107人大代表履职能力提升</t>
  </si>
  <si>
    <t>2010350事业运行</t>
  </si>
  <si>
    <t>2070199其他文化和旅游支出</t>
  </si>
  <si>
    <t>2080505机关事业单位基本养老保险缴费支出</t>
  </si>
  <si>
    <t>2080506机关事业单位职业年金缴费支出</t>
  </si>
  <si>
    <t>2080701就业创业服务补贴</t>
  </si>
  <si>
    <t>2080705公益性岗位补贴</t>
  </si>
  <si>
    <t>2080899其他优抚支出</t>
  </si>
  <si>
    <t>2089999其他社会保障和就业支出</t>
  </si>
  <si>
    <t>2101102事业单位医疗</t>
  </si>
  <si>
    <t>2101103公务员医疗补助</t>
  </si>
  <si>
    <t>2130126农村社会事业</t>
  </si>
  <si>
    <t>2130153耕地建设与利用</t>
  </si>
  <si>
    <t>2130599其他巩固脱贫攻坚成果衔接乡村振兴支出</t>
  </si>
  <si>
    <t>2130799其他农村综合改革支出</t>
  </si>
  <si>
    <t>2200106自然资源利用与保护</t>
  </si>
  <si>
    <t>2210201住房公积金</t>
  </si>
  <si>
    <r>
      <rPr>
        <sz val="12"/>
        <rFont val="宋体"/>
        <charset val="134"/>
      </rPr>
      <t>0</t>
    </r>
    <r>
      <rPr>
        <sz val="12"/>
        <rFont val="宋体"/>
        <charset val="134"/>
      </rPr>
      <t>2</t>
    </r>
    <r>
      <rPr>
        <sz val="12"/>
        <rFont val="宋体"/>
        <charset val="134"/>
      </rPr>
      <t>表</t>
    </r>
  </si>
  <si>
    <t>庐山市市直部门2026年项目支出情况表</t>
  </si>
  <si>
    <t>项目序号</t>
  </si>
  <si>
    <t>一级项目名称</t>
  </si>
  <si>
    <t>二级项目名称</t>
  </si>
  <si>
    <t>支出功能
分类科目
（项级）</t>
  </si>
  <si>
    <t>金额</t>
  </si>
  <si>
    <t>政府性基金  安排</t>
  </si>
  <si>
    <t>本级</t>
  </si>
  <si>
    <t>项目1</t>
  </si>
  <si>
    <t>公共文化服务体系建设</t>
  </si>
  <si>
    <t>公共图书馆、美术馆、文化馆（站）免费开放补助</t>
  </si>
  <si>
    <t>2070199 其他文化和旅游支出</t>
  </si>
  <si>
    <t>项目2</t>
  </si>
  <si>
    <t>自然资源专项工作</t>
  </si>
  <si>
    <t>耕地保护与土地管理_补充耕地项目后期管护资金</t>
  </si>
  <si>
    <t>2200106 自然资源利用与保护</t>
  </si>
  <si>
    <t>项目3</t>
  </si>
  <si>
    <t>乡村建设</t>
  </si>
  <si>
    <t>村庄环境长效管护_县级财政补助资金</t>
  </si>
  <si>
    <t>2130126 农村社会事业</t>
  </si>
  <si>
    <t>项目4</t>
  </si>
  <si>
    <t>就业补助</t>
  </si>
  <si>
    <t>就业补助_公益性岗位就业补助资金第一批</t>
  </si>
  <si>
    <t>2080705 公益性岗位补贴</t>
  </si>
  <si>
    <t>项目5</t>
  </si>
  <si>
    <t>其他就业补助_就业创业服务补助资金</t>
  </si>
  <si>
    <t>2080701 就业创业服务补贴</t>
  </si>
  <si>
    <t>项目6</t>
  </si>
  <si>
    <t>财力性补助</t>
  </si>
  <si>
    <t>村级支出</t>
  </si>
  <si>
    <t>2130799 其他农村综合改革支出</t>
  </si>
  <si>
    <t>项目7</t>
  </si>
  <si>
    <t>衔接推进乡村振兴</t>
  </si>
  <si>
    <t>巩固脱贫攻坚成果和乡村振兴任务_中心路沿线排水沟生态化改造</t>
  </si>
  <si>
    <t>2130599 其他巩固脱贫攻坚成果衔接乡村振兴支出</t>
  </si>
  <si>
    <t>项目8</t>
  </si>
  <si>
    <t>高标准农田建设</t>
  </si>
  <si>
    <t>高标准农田建后管护奖补_高标准农田建设建后管护资金</t>
  </si>
  <si>
    <t>2130153 耕地建设与利用</t>
  </si>
  <si>
    <t>项目9</t>
  </si>
  <si>
    <t>组织专项工作</t>
  </si>
  <si>
    <t>党员干部教育培训经费_村（社区）党员活动经费</t>
  </si>
  <si>
    <t>项目10</t>
  </si>
  <si>
    <t>人大专项工作</t>
  </si>
  <si>
    <t>代表工作_人大代表联络工作站奖补资金</t>
  </si>
  <si>
    <t>2010107 人大代表履职能力提升</t>
  </si>
  <si>
    <t>项目11</t>
  </si>
  <si>
    <t>其他运转经费</t>
  </si>
  <si>
    <t>机关综合保障项目_其他运转类</t>
  </si>
  <si>
    <t>2010350 事业运行</t>
  </si>
  <si>
    <t>03表</t>
  </si>
  <si>
    <t>庐山市市直部门2027年项目支出情况表</t>
  </si>
  <si>
    <t>无</t>
  </si>
  <si>
    <t>……</t>
  </si>
  <si>
    <t>所属单位小计</t>
  </si>
  <si>
    <t>甲单位</t>
  </si>
  <si>
    <t>乙单位</t>
  </si>
  <si>
    <t>04表</t>
  </si>
  <si>
    <t>庐山市市直部门2028年项目支出情况表</t>
  </si>
  <si>
    <t>附件4-1</t>
  </si>
  <si>
    <t>2026年政府购买服务预算表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</si>
  <si>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</si>
  <si>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</si>
  <si>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</si>
  <si>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</si>
  <si>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</si>
  <si>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</si>
  <si>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</si>
  <si>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</si>
  <si>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</si>
  <si>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</si>
  <si>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</si>
  <si>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</si>
  <si>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</si>
  <si>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</si>
  <si>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</si>
  <si>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</si>
  <si>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</si>
  <si>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</si>
  <si>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</si>
  <si>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</si>
  <si>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</si>
  <si>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</si>
  <si>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</si>
  <si>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</si>
  <si>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2027年政府购买服务支出表</t>
  </si>
  <si>
    <t>填报单位：</t>
  </si>
  <si>
    <t>科目编码</t>
  </si>
  <si>
    <t>单位/科目名称/项目</t>
  </si>
  <si>
    <t>资金性质</t>
  </si>
  <si>
    <t>项目代码</t>
  </si>
  <si>
    <t>单位代码</t>
  </si>
  <si>
    <t>单位类型</t>
  </si>
  <si>
    <t>其他资金</t>
  </si>
  <si>
    <t>一般公共服务支出</t>
  </si>
  <si>
    <t>人大事务</t>
  </si>
  <si>
    <t>行政运行</t>
  </si>
  <si>
    <t>一般公共预算</t>
  </si>
  <si>
    <t>政府性基金预算</t>
  </si>
  <si>
    <t>一般行政管理事务</t>
  </si>
  <si>
    <t>事业单位经营支出</t>
  </si>
  <si>
    <t>备注：1.“购买服务内容”参照《2018年政府购买服务指导性目录》的三级目录名称，如有新增项目，因报送财政备案后做预算。</t>
  </si>
  <si>
    <t>附件5-1</t>
  </si>
  <si>
    <t>2026年市直单位纳入预算管理的非税收入预测表（01表）</t>
  </si>
  <si>
    <t>科室：</t>
  </si>
  <si>
    <t>单位：万元（保留两位小数）</t>
  </si>
  <si>
    <t xml:space="preserve">单位名称
</t>
  </si>
  <si>
    <t>单位
性质</t>
  </si>
  <si>
    <t>项目
类别</t>
  </si>
  <si>
    <t>项目
名称</t>
  </si>
  <si>
    <t>收入依据</t>
  </si>
  <si>
    <t>2025年决算数</t>
  </si>
  <si>
    <t>2026年预计收入数</t>
  </si>
  <si>
    <t>2026年收入计划</t>
  </si>
  <si>
    <t>备注</t>
  </si>
  <si>
    <t>收入总数</t>
  </si>
  <si>
    <t>业务科室审核部分</t>
  </si>
  <si>
    <t>政府统筹</t>
  </si>
  <si>
    <t>单位可支
配收入</t>
  </si>
  <si>
    <t>上缴省级</t>
  </si>
  <si>
    <t>弥补定额公用经费提标</t>
  </si>
  <si>
    <t>核定成本支出</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</si>
  <si>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</si>
  <si>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</si>
  <si>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2026年市直单位纳入财政专户管理(教育收费）预测表（02表）</t>
  </si>
  <si>
    <t>性质</t>
  </si>
  <si>
    <t>单位可
支配收入</t>
  </si>
  <si>
    <t>附件5-3</t>
  </si>
  <si>
    <t>2026年市直单位其他收入预测表（03表）</t>
  </si>
  <si>
    <t>项目名称</t>
  </si>
  <si>
    <t>2025年
决算数</t>
  </si>
  <si>
    <t>备　　注</t>
  </si>
  <si>
    <t>单位可支配收入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</si>
</sst>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 "/>
    <numFmt numFmtId="178" formatCode="yyyy&quot;年&quot;m&quot;月&quot;;@"/>
  </numFmts>
  <fonts count="40">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11"/>
      <name val="宋体"/>
      <charset val="134"/>
    </font>
    <font>
      <b/>
      <sz val="24"/>
      <name val="宋体"/>
      <charset val="134"/>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3" borderId="12"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3" applyNumberFormat="0" applyFill="0" applyAlignment="0" applyProtection="0">
      <alignment vertical="center"/>
    </xf>
    <xf numFmtId="0" fontId="27" fillId="0" borderId="13" applyNumberFormat="0" applyFill="0" applyAlignment="0" applyProtection="0">
      <alignment vertical="center"/>
    </xf>
    <xf numFmtId="0" fontId="28" fillId="0" borderId="14" applyNumberFormat="0" applyFill="0" applyAlignment="0" applyProtection="0">
      <alignment vertical="center"/>
    </xf>
    <xf numFmtId="0" fontId="28" fillId="0" borderId="0" applyNumberFormat="0" applyFill="0" applyBorder="0" applyAlignment="0" applyProtection="0">
      <alignment vertical="center"/>
    </xf>
    <xf numFmtId="0" fontId="29" fillId="4" borderId="15" applyNumberFormat="0" applyAlignment="0" applyProtection="0">
      <alignment vertical="center"/>
    </xf>
    <xf numFmtId="0" fontId="30" fillId="5" borderId="16" applyNumberFormat="0" applyAlignment="0" applyProtection="0">
      <alignment vertical="center"/>
    </xf>
    <xf numFmtId="0" fontId="31" fillId="5" borderId="15" applyNumberFormat="0" applyAlignment="0" applyProtection="0">
      <alignment vertical="center"/>
    </xf>
    <xf numFmtId="0" fontId="32" fillId="6" borderId="17" applyNumberFormat="0" applyAlignment="0" applyProtection="0">
      <alignment vertical="center"/>
    </xf>
    <xf numFmtId="0" fontId="33" fillId="0" borderId="18" applyNumberFormat="0" applyFill="0" applyAlignment="0" applyProtection="0">
      <alignment vertical="center"/>
    </xf>
    <xf numFmtId="0" fontId="34" fillId="0" borderId="19"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20" fillId="0" borderId="0">
      <alignment vertical="center"/>
    </xf>
    <xf numFmtId="0" fontId="14" fillId="0" borderId="0"/>
    <xf numFmtId="0" fontId="0" fillId="0" borderId="0">
      <alignment vertical="center"/>
    </xf>
    <xf numFmtId="0" fontId="2" fillId="0" borderId="0">
      <alignment vertical="center"/>
    </xf>
    <xf numFmtId="0" fontId="0" fillId="0" borderId="0">
      <alignment vertical="center"/>
    </xf>
    <xf numFmtId="0" fontId="20" fillId="0" borderId="0">
      <alignment vertical="center"/>
    </xf>
    <xf numFmtId="0" fontId="14" fillId="0" borderId="0"/>
    <xf numFmtId="176" fontId="0" fillId="0" borderId="0" applyFont="0" applyFill="0" applyBorder="0" applyAlignment="0" applyProtection="0">
      <alignment vertical="center"/>
    </xf>
  </cellStyleXfs>
  <cellXfs count="157">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0" fillId="0" borderId="1" xfId="55" applyFont="1" applyBorder="1" applyAlignment="1">
      <alignment horizontal="center"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1" applyFont="1" applyBorder="1" applyAlignment="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1" applyFont="1" applyBorder="1" applyAlignment="1">
      <alignment horizontal="center" vertical="center" wrapText="1"/>
    </xf>
    <xf numFmtId="0" fontId="5" fillId="0" borderId="8" xfId="55" applyFont="1" applyBorder="1" applyAlignment="1">
      <alignment horizontal="center" vertical="center" wrapText="1"/>
    </xf>
    <xf numFmtId="0" fontId="5" fillId="0" borderId="8" xfId="51" applyFont="1" applyBorder="1" applyAlignment="1">
      <alignment horizontal="center" vertical="center" wrapText="1"/>
    </xf>
    <xf numFmtId="0" fontId="0" fillId="0" borderId="0" xfId="51" applyAlignment="1">
      <alignment horizontal="left" vertical="center" wrapText="1"/>
    </xf>
    <xf numFmtId="49" fontId="4" fillId="0" borderId="6"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 fontId="4" fillId="0" borderId="6"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9" fontId="4" fillId="2" borderId="2" xfId="55" applyNumberFormat="1" applyFont="1" applyFill="1" applyBorder="1" applyAlignment="1" applyProtection="1">
      <alignment vertical="center" wrapText="1"/>
    </xf>
    <xf numFmtId="49" fontId="4" fillId="2" borderId="4"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5" xfId="55" applyNumberFormat="1" applyFont="1" applyFill="1" applyBorder="1" applyAlignment="1" applyProtection="1">
      <alignment horizontal="center" vertical="center" wrapText="1" shrinkToFit="1"/>
    </xf>
    <xf numFmtId="49" fontId="4" fillId="0" borderId="4"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 fontId="4" fillId="2" borderId="4"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49" fontId="4" fillId="0" borderId="9"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0" fillId="0" borderId="1" xfId="55" applyFont="1" applyBorder="1" applyAlignment="1">
      <alignment horizontal="center"/>
    </xf>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5" xfId="55" applyNumberFormat="1" applyFont="1" applyFill="1" applyBorder="1" applyAlignment="1" applyProtection="1">
      <alignment horizontal="center" vertical="center" wrapText="1"/>
    </xf>
    <xf numFmtId="0" fontId="5" fillId="0" borderId="4"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6"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7" xfId="55" applyFont="1" applyBorder="1" applyAlignment="1">
      <alignment horizontal="center" vertical="center" wrapText="1"/>
    </xf>
    <xf numFmtId="0" fontId="5" fillId="0" borderId="7" xfId="55" applyFont="1" applyFill="1" applyBorder="1" applyAlignment="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3" xfId="55" applyNumberFormat="1" applyFont="1" applyFill="1" applyBorder="1" applyAlignment="1" applyProtection="1">
      <alignment horizontal="center" vertical="center"/>
    </xf>
    <xf numFmtId="0" fontId="5" fillId="0" borderId="7" xfId="51" applyFont="1" applyBorder="1" applyAlignment="1">
      <alignment horizontal="center" vertical="center"/>
    </xf>
    <xf numFmtId="0" fontId="5" fillId="0" borderId="8" xfId="55" applyFont="1" applyFill="1" applyBorder="1" applyAlignment="1">
      <alignment horizontal="center" vertical="center" wrapText="1"/>
    </xf>
    <xf numFmtId="0" fontId="5" fillId="0" borderId="8"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8" xfId="55" applyNumberFormat="1" applyFont="1" applyFill="1" applyBorder="1" applyAlignment="1" applyProtection="1">
      <alignment horizontal="center" vertical="center"/>
    </xf>
    <xf numFmtId="0" fontId="0" fillId="0" borderId="2" xfId="51" applyBorder="1">
      <alignment vertical="center"/>
    </xf>
    <xf numFmtId="0" fontId="4" fillId="0" borderId="2" xfId="51" applyFont="1" applyBorder="1">
      <alignment vertical="center"/>
    </xf>
    <xf numFmtId="49" fontId="4" fillId="2" borderId="2" xfId="55" applyNumberFormat="1" applyFont="1" applyFill="1" applyBorder="1" applyAlignment="1" applyProtection="1">
      <alignment horizontal="center" vertical="center" wrapText="1"/>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5" fillId="0" borderId="2" xfId="51" applyFont="1" applyBorder="1" applyAlignment="1">
      <alignment horizontal="center" vertical="center"/>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0" borderId="2" xfId="52" applyBorder="1" applyAlignment="1">
      <alignment vertical="center" wrapText="1"/>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5"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4" xfId="52" applyFont="1" applyBorder="1" applyAlignment="1">
      <alignment horizontal="center" vertical="center" wrapText="1"/>
    </xf>
    <xf numFmtId="0" fontId="8" fillId="0" borderId="8" xfId="52" applyFont="1" applyBorder="1" applyAlignment="1">
      <alignment horizontal="center" vertical="center" wrapText="1"/>
    </xf>
    <xf numFmtId="0" fontId="2" fillId="2" borderId="4" xfId="52" applyFill="1" applyBorder="1">
      <alignment vertical="center"/>
    </xf>
    <xf numFmtId="0" fontId="2" fillId="2" borderId="6" xfId="52" applyFill="1" applyBorder="1">
      <alignment vertical="center"/>
    </xf>
    <xf numFmtId="0" fontId="2" fillId="2" borderId="8"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7"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8" xfId="0" applyFont="1" applyBorder="1" applyAlignment="1">
      <alignment horizontal="center" vertical="center"/>
    </xf>
    <xf numFmtId="0" fontId="4" fillId="0" borderId="2" xfId="0" applyFont="1" applyBorder="1">
      <alignment vertical="center"/>
    </xf>
    <xf numFmtId="0" fontId="0" fillId="0" borderId="2" xfId="0" applyBorder="1">
      <alignment vertical="center"/>
    </xf>
    <xf numFmtId="0" fontId="11" fillId="0" borderId="10" xfId="0" applyFont="1" applyBorder="1" applyAlignment="1">
      <alignment horizontal="left" vertical="center" wrapText="1"/>
    </xf>
    <xf numFmtId="0" fontId="11" fillId="0" borderId="10" xfId="0" applyFont="1" applyBorder="1" applyAlignment="1">
      <alignment horizontal="left" vertical="center"/>
    </xf>
    <xf numFmtId="177" fontId="4" fillId="0" borderId="2" xfId="0" applyNumberFormat="1" applyFont="1" applyBorder="1">
      <alignment vertical="center"/>
    </xf>
    <xf numFmtId="0" fontId="0" fillId="0" borderId="0" xfId="0" applyAlignment="1">
      <alignment vertical="center" wrapText="1"/>
    </xf>
    <xf numFmtId="0" fontId="2" fillId="0" borderId="0" xfId="52" applyAlignment="1">
      <alignment horizontal="left" vertical="center"/>
    </xf>
    <xf numFmtId="0" fontId="12" fillId="0" borderId="0" xfId="0" applyFont="1" applyAlignment="1">
      <alignment horizontal="center" vertical="center"/>
    </xf>
    <xf numFmtId="0" fontId="12" fillId="0" borderId="0" xfId="0" applyFont="1" applyAlignment="1">
      <alignment vertical="center"/>
    </xf>
    <xf numFmtId="0" fontId="0" fillId="0" borderId="0" xfId="0" applyAlignment="1">
      <alignment horizontal="right"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0" fillId="0" borderId="2" xfId="0" applyBorder="1" applyAlignment="1">
      <alignment vertical="center" wrapText="1"/>
    </xf>
    <xf numFmtId="177" fontId="0" fillId="0" borderId="2" xfId="0" applyNumberFormat="1" applyBorder="1" applyAlignment="1">
      <alignment vertical="center" wrapText="1"/>
    </xf>
    <xf numFmtId="0" fontId="13" fillId="0" borderId="0" xfId="50" applyNumberFormat="1" applyFont="1" applyFill="1" applyAlignment="1" applyProtection="1">
      <alignment horizontal="left"/>
    </xf>
    <xf numFmtId="0" fontId="14" fillId="0" borderId="0" xfId="50"/>
    <xf numFmtId="0" fontId="15" fillId="0" borderId="0" xfId="50" applyFont="1" applyAlignment="1">
      <alignment horizontal="centerContinuous" vertical="center"/>
    </xf>
    <xf numFmtId="0" fontId="16" fillId="0" borderId="0" xfId="50" applyFont="1" applyAlignment="1">
      <alignment horizontal="centerContinuous" vertical="center"/>
    </xf>
    <xf numFmtId="0" fontId="16" fillId="0" borderId="0" xfId="50" applyFont="1" applyFill="1" applyAlignment="1">
      <alignment horizontal="centerContinuous" vertical="center"/>
    </xf>
    <xf numFmtId="0" fontId="14" fillId="0" borderId="0" xfId="50" applyFill="1" applyAlignment="1">
      <alignment horizontal="centerContinuous" vertical="center"/>
    </xf>
    <xf numFmtId="0" fontId="14" fillId="0" borderId="0" xfId="50" applyAlignment="1">
      <alignment horizontal="centerContinuous" vertical="center"/>
    </xf>
    <xf numFmtId="49" fontId="14" fillId="0" borderId="0" xfId="50" applyNumberFormat="1" applyFont="1" applyFill="1" applyAlignment="1" applyProtection="1">
      <alignment horizontal="centerContinuous" vertical="center"/>
    </xf>
    <xf numFmtId="0" fontId="14" fillId="0" borderId="0" xfId="50" applyFill="1"/>
    <xf numFmtId="0" fontId="17" fillId="0" borderId="0" xfId="50" applyFont="1" applyFill="1"/>
    <xf numFmtId="0" fontId="17" fillId="0" borderId="0" xfId="50" applyFont="1" applyFill="1" applyAlignment="1">
      <alignment horizontal="centerContinuous"/>
    </xf>
    <xf numFmtId="0" fontId="17" fillId="0" borderId="0" xfId="50" applyNumberFormat="1" applyFont="1" applyFill="1" applyAlignment="1" applyProtection="1">
      <alignment horizontal="left"/>
    </xf>
    <xf numFmtId="0" fontId="17" fillId="0" borderId="0" xfId="50" applyNumberFormat="1" applyFont="1" applyFill="1" applyAlignment="1" applyProtection="1">
      <alignment horizontal="centerContinuous"/>
    </xf>
    <xf numFmtId="0" fontId="17" fillId="2" borderId="0" xfId="50" applyNumberFormat="1" applyFont="1" applyFill="1" applyAlignment="1" applyProtection="1">
      <alignment horizontal="centerContinuous"/>
    </xf>
    <xf numFmtId="0" fontId="17" fillId="0" borderId="0" xfId="50" applyFont="1"/>
    <xf numFmtId="0" fontId="17" fillId="0" borderId="0" xfId="50" applyFont="1" applyAlignment="1">
      <alignment horizontal="left"/>
    </xf>
    <xf numFmtId="178" fontId="17" fillId="0" borderId="0" xfId="50" applyNumberFormat="1" applyFont="1" applyFill="1" applyAlignment="1">
      <alignment horizontal="center"/>
    </xf>
    <xf numFmtId="0" fontId="18" fillId="0" borderId="0" xfId="50" applyFont="1" applyAlignment="1">
      <alignment horizontal="left" vertical="top"/>
    </xf>
    <xf numFmtId="0" fontId="18" fillId="0" borderId="0" xfId="50" applyFont="1"/>
    <xf numFmtId="0" fontId="19" fillId="0" borderId="0" xfId="50" applyFont="1" applyAlignment="1">
      <alignment horizontal="left" vertical="top"/>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workbookViewId="0">
      <selection activeCell="T21" sqref="T21"/>
    </sheetView>
  </sheetViews>
  <sheetFormatPr defaultColWidth="9" defaultRowHeight="14.25"/>
  <cols>
    <col min="1" max="1" width="7.625" customWidth="1"/>
    <col min="2" max="2" width="7" customWidth="1"/>
    <col min="3" max="3" width="5.875" customWidth="1"/>
    <col min="4" max="4" width="2.875" customWidth="1"/>
  </cols>
  <sheetData>
    <row r="1" spans="1:15">
      <c r="A1" s="137" t="s">
        <v>0</v>
      </c>
      <c r="B1" s="138"/>
      <c r="C1" s="138"/>
      <c r="D1" s="138"/>
      <c r="E1" s="138"/>
      <c r="F1" s="138"/>
      <c r="G1" s="138"/>
      <c r="H1" s="138"/>
      <c r="I1" s="138"/>
      <c r="J1" s="138"/>
      <c r="K1" s="138"/>
      <c r="L1" s="138"/>
      <c r="M1" s="138"/>
      <c r="N1" s="138"/>
      <c r="O1" s="138"/>
    </row>
    <row r="2" spans="1:15">
      <c r="A2" s="138"/>
      <c r="B2" s="138"/>
      <c r="C2" s="138"/>
      <c r="D2" s="138"/>
      <c r="E2" s="138"/>
      <c r="F2" s="138"/>
      <c r="G2" s="138"/>
      <c r="H2" s="138"/>
      <c r="I2" s="138"/>
      <c r="J2" s="138"/>
      <c r="K2" s="138"/>
      <c r="L2" s="138"/>
      <c r="M2" s="138"/>
      <c r="N2" s="138"/>
      <c r="O2" s="138"/>
    </row>
    <row r="3" ht="46.5" spans="1:15">
      <c r="A3" s="139" t="s">
        <v>1</v>
      </c>
      <c r="B3" s="140"/>
      <c r="C3" s="140"/>
      <c r="D3" s="140"/>
      <c r="E3" s="140"/>
      <c r="F3" s="140"/>
      <c r="G3" s="140"/>
      <c r="H3" s="140"/>
      <c r="I3" s="140"/>
      <c r="J3" s="140"/>
      <c r="K3" s="141"/>
      <c r="L3" s="141"/>
      <c r="M3" s="142"/>
      <c r="N3" s="143"/>
      <c r="O3" s="143"/>
    </row>
    <row r="4" spans="1:15">
      <c r="A4" s="138"/>
      <c r="B4" s="143"/>
      <c r="C4" s="143"/>
      <c r="D4" s="143"/>
      <c r="E4" s="143"/>
      <c r="F4" s="144"/>
      <c r="G4" s="144"/>
      <c r="H4" s="143"/>
      <c r="I4" s="143"/>
      <c r="J4" s="142"/>
      <c r="K4" s="142"/>
      <c r="L4" s="142"/>
      <c r="M4" s="142"/>
      <c r="N4" s="143"/>
      <c r="O4" s="143"/>
    </row>
    <row r="5" spans="1:15">
      <c r="A5" s="145"/>
      <c r="B5" s="145"/>
      <c r="C5" s="138"/>
      <c r="D5" s="138"/>
      <c r="E5" s="138"/>
      <c r="F5" s="145"/>
      <c r="G5" s="145"/>
      <c r="H5" s="138"/>
      <c r="I5" s="138"/>
      <c r="J5" s="145"/>
      <c r="K5" s="145"/>
      <c r="L5" s="145"/>
      <c r="M5" s="138"/>
      <c r="N5" s="138"/>
      <c r="O5" s="138"/>
    </row>
    <row r="6" ht="22.5" spans="1:15">
      <c r="A6" s="138"/>
      <c r="B6" s="145"/>
      <c r="C6" s="138"/>
      <c r="D6" s="138"/>
      <c r="E6" s="138"/>
      <c r="F6" s="146" t="s">
        <v>2</v>
      </c>
      <c r="G6" s="146"/>
      <c r="H6" s="147" t="s">
        <v>3</v>
      </c>
      <c r="I6" s="148" t="s">
        <v>4</v>
      </c>
      <c r="J6" s="149"/>
      <c r="K6" s="150"/>
      <c r="L6" s="149"/>
      <c r="M6" s="150"/>
      <c r="N6" s="138"/>
      <c r="O6" s="138"/>
    </row>
    <row r="7" ht="22.5" spans="1:15">
      <c r="A7" s="138"/>
      <c r="B7" s="145"/>
      <c r="C7" s="145"/>
      <c r="D7" s="138"/>
      <c r="E7" s="138"/>
      <c r="F7" s="151"/>
      <c r="G7" s="146"/>
      <c r="H7" s="151"/>
      <c r="I7" s="146"/>
      <c r="J7" s="146"/>
      <c r="K7" s="151"/>
      <c r="L7" s="151"/>
      <c r="M7" s="151"/>
      <c r="N7" s="138"/>
      <c r="O7" s="138"/>
    </row>
    <row r="8" ht="22.5" spans="1:15">
      <c r="A8" s="138"/>
      <c r="B8" s="138"/>
      <c r="C8" s="145"/>
      <c r="D8" s="138"/>
      <c r="E8" s="138"/>
      <c r="F8" s="151"/>
      <c r="G8" s="146"/>
      <c r="H8" s="151"/>
      <c r="I8" s="146"/>
      <c r="J8" s="146"/>
      <c r="K8" s="151"/>
      <c r="L8" s="151"/>
      <c r="M8" s="151"/>
      <c r="N8" s="138"/>
      <c r="O8" s="138"/>
    </row>
    <row r="9" ht="22.5" spans="1:15">
      <c r="A9" s="138"/>
      <c r="B9" s="138"/>
      <c r="C9" s="138"/>
      <c r="D9" s="145"/>
      <c r="E9" s="138"/>
      <c r="F9" s="152" t="s">
        <v>5</v>
      </c>
      <c r="G9" s="151"/>
      <c r="H9" s="151"/>
      <c r="I9" s="153">
        <v>46023</v>
      </c>
      <c r="J9" s="153"/>
      <c r="K9" s="153"/>
      <c r="L9" s="153"/>
      <c r="M9" s="151"/>
      <c r="N9" s="138"/>
      <c r="O9" s="138"/>
    </row>
    <row r="10" ht="22.5" spans="1:15">
      <c r="A10" s="138"/>
      <c r="B10" s="138"/>
      <c r="C10" s="138"/>
      <c r="D10" s="138"/>
      <c r="E10" s="138"/>
      <c r="F10" s="151"/>
      <c r="G10" s="151"/>
      <c r="H10" s="151"/>
      <c r="I10" s="151"/>
      <c r="J10" s="146"/>
      <c r="K10" s="146"/>
      <c r="L10" s="146"/>
      <c r="M10" s="146"/>
      <c r="N10" s="138"/>
      <c r="O10" s="138"/>
    </row>
    <row r="11" ht="22.5" spans="1:15">
      <c r="A11" s="138"/>
      <c r="B11" s="138"/>
      <c r="C11" s="138"/>
      <c r="D11" s="138"/>
      <c r="E11" s="138"/>
      <c r="F11" s="151"/>
      <c r="G11" s="151"/>
      <c r="H11" s="151"/>
      <c r="I11" s="146"/>
      <c r="J11" s="146"/>
      <c r="K11" s="146"/>
      <c r="L11" s="146"/>
      <c r="M11" s="151"/>
      <c r="N11" s="138"/>
      <c r="O11" s="138"/>
    </row>
    <row r="12" ht="22.5" spans="1:15">
      <c r="A12" s="138"/>
      <c r="B12" s="138"/>
      <c r="C12" s="138"/>
      <c r="D12" s="138"/>
      <c r="E12" s="138"/>
      <c r="F12" s="151" t="s">
        <v>6</v>
      </c>
      <c r="G12" s="151"/>
      <c r="H12" s="147"/>
      <c r="I12" s="148" t="s">
        <v>4</v>
      </c>
      <c r="J12" s="149"/>
      <c r="K12" s="150"/>
      <c r="L12" s="150"/>
      <c r="M12" s="150"/>
      <c r="N12" s="138"/>
      <c r="O12" s="138"/>
    </row>
    <row r="13" spans="1:15">
      <c r="A13" s="138"/>
      <c r="B13" s="138"/>
      <c r="C13" s="138"/>
      <c r="D13" s="138"/>
      <c r="E13" s="138"/>
      <c r="F13" s="138"/>
      <c r="G13" s="138"/>
      <c r="H13" s="138"/>
      <c r="I13" s="145"/>
      <c r="J13" s="145"/>
      <c r="K13" s="145"/>
      <c r="L13" s="138"/>
      <c r="M13" s="138"/>
      <c r="N13" s="138"/>
      <c r="O13" s="138"/>
    </row>
    <row r="14" spans="1:15">
      <c r="A14" s="138"/>
      <c r="B14" s="138"/>
      <c r="C14" s="138"/>
      <c r="D14" s="138"/>
      <c r="E14" s="138"/>
      <c r="F14" s="138"/>
      <c r="G14" s="138"/>
      <c r="H14" s="138"/>
      <c r="I14" s="145"/>
      <c r="J14" s="145"/>
      <c r="K14" s="145"/>
      <c r="L14" s="138"/>
      <c r="M14" s="138"/>
      <c r="N14" s="138"/>
      <c r="O14" s="138"/>
    </row>
    <row r="15" spans="1:15">
      <c r="A15" s="138"/>
      <c r="B15" s="138"/>
      <c r="C15" s="138"/>
      <c r="D15" s="138"/>
      <c r="E15" s="138"/>
      <c r="F15" s="138"/>
      <c r="G15" s="138"/>
      <c r="H15" s="138"/>
      <c r="I15" s="145"/>
      <c r="J15" s="145"/>
      <c r="K15" s="145"/>
      <c r="L15" s="138"/>
      <c r="M15" s="138"/>
      <c r="N15" s="138"/>
      <c r="O15" s="138"/>
    </row>
    <row r="16" spans="1:15">
      <c r="A16" s="138"/>
      <c r="B16" s="138"/>
      <c r="C16" s="138"/>
      <c r="D16" s="138"/>
      <c r="E16" s="138"/>
      <c r="F16" s="138"/>
      <c r="G16" s="138"/>
      <c r="H16" s="138"/>
      <c r="I16" s="145"/>
      <c r="J16" s="138"/>
      <c r="K16" s="145"/>
      <c r="L16" s="138"/>
      <c r="M16" s="138"/>
      <c r="N16" s="138"/>
      <c r="O16" s="138"/>
    </row>
    <row r="17" spans="1:15">
      <c r="A17" s="138"/>
      <c r="B17" s="138"/>
      <c r="C17" s="138"/>
      <c r="D17" s="138"/>
      <c r="E17" s="138"/>
      <c r="F17" s="138"/>
      <c r="G17" s="138"/>
      <c r="H17" s="138"/>
      <c r="I17" s="138"/>
      <c r="J17" s="138"/>
      <c r="K17" s="145"/>
      <c r="L17" s="138"/>
      <c r="M17" s="138"/>
      <c r="N17" s="138"/>
      <c r="O17" s="138"/>
    </row>
    <row r="18" ht="18.75" spans="1:15">
      <c r="A18" s="154" t="s">
        <v>7</v>
      </c>
      <c r="B18" s="154"/>
      <c r="C18" s="154"/>
      <c r="D18" s="154"/>
      <c r="E18" s="155"/>
      <c r="F18" s="154"/>
      <c r="G18" s="154" t="s">
        <v>8</v>
      </c>
      <c r="H18" s="154"/>
      <c r="I18" s="155"/>
      <c r="J18" s="154"/>
      <c r="K18" s="154"/>
      <c r="L18" s="154"/>
      <c r="M18" s="154" t="s">
        <v>9</v>
      </c>
      <c r="N18" s="154"/>
      <c r="O18" s="156"/>
    </row>
    <row r="19" spans="1:15">
      <c r="A19" s="138"/>
      <c r="B19" s="138"/>
      <c r="C19" s="138"/>
      <c r="D19" s="138"/>
      <c r="E19" s="138"/>
      <c r="F19" s="138"/>
      <c r="G19" s="138"/>
      <c r="H19" s="138"/>
      <c r="I19" s="138"/>
      <c r="J19" s="138"/>
      <c r="K19" s="138"/>
      <c r="L19" s="138"/>
      <c r="M19" s="138"/>
      <c r="N19" s="138"/>
      <c r="O19" s="138"/>
    </row>
    <row r="20" spans="1:15">
      <c r="A20" s="138"/>
      <c r="B20" s="138"/>
      <c r="C20" s="138"/>
      <c r="D20" s="138"/>
      <c r="E20" s="138"/>
      <c r="F20" s="138"/>
      <c r="G20" s="138"/>
      <c r="H20" s="138"/>
      <c r="I20" s="138"/>
      <c r="J20" s="138"/>
      <c r="K20" s="138"/>
      <c r="L20" s="138"/>
      <c r="M20" s="138"/>
      <c r="N20" s="138"/>
      <c r="O20" s="138"/>
    </row>
    <row r="21" ht="22.5" spans="1:15">
      <c r="A21" s="138"/>
      <c r="B21" s="138"/>
      <c r="C21" s="138"/>
      <c r="D21" s="138"/>
      <c r="E21" s="138"/>
      <c r="F21" s="138"/>
      <c r="G21" s="138"/>
      <c r="H21" s="138"/>
      <c r="I21" s="138"/>
      <c r="J21" s="151"/>
      <c r="K21" s="138"/>
      <c r="L21" s="138"/>
      <c r="M21" s="138"/>
      <c r="N21" s="138"/>
      <c r="O21" s="138"/>
    </row>
    <row r="22" spans="1:15">
      <c r="A22" s="138"/>
      <c r="B22" s="138"/>
      <c r="C22" s="138"/>
      <c r="D22" s="138"/>
      <c r="E22" s="138"/>
      <c r="F22" s="138"/>
      <c r="G22" s="138"/>
      <c r="H22" s="138"/>
      <c r="I22" s="138"/>
      <c r="J22" s="138"/>
      <c r="K22" s="138"/>
      <c r="L22" s="138"/>
      <c r="M22" s="138"/>
      <c r="N22" s="138"/>
      <c r="O22" s="138"/>
    </row>
    <row r="23" spans="1:15">
      <c r="A23" s="138"/>
      <c r="B23" s="138"/>
      <c r="C23" s="138"/>
      <c r="D23" s="138"/>
      <c r="E23" s="138"/>
      <c r="F23" s="138"/>
      <c r="G23" s="138"/>
      <c r="H23" s="138"/>
      <c r="I23" s="138"/>
      <c r="J23" s="138"/>
      <c r="K23" s="138"/>
      <c r="L23" s="138"/>
      <c r="M23" s="138"/>
      <c r="N23" s="138"/>
      <c r="O23" s="138"/>
    </row>
    <row r="24" spans="1:15">
      <c r="A24" s="138"/>
      <c r="B24" s="138"/>
      <c r="C24" s="138"/>
      <c r="D24" s="138"/>
      <c r="E24" s="138"/>
      <c r="F24" s="138"/>
      <c r="G24" s="138"/>
      <c r="H24" s="138"/>
      <c r="I24" s="138"/>
      <c r="J24" s="138"/>
      <c r="K24" s="138"/>
      <c r="L24" s="138"/>
      <c r="M24" s="138"/>
      <c r="N24" s="138"/>
      <c r="O24" s="138"/>
    </row>
    <row r="25" spans="1:15">
      <c r="A25" s="138"/>
      <c r="B25" s="138"/>
      <c r="C25" s="138"/>
      <c r="D25" s="138"/>
      <c r="E25" s="138"/>
      <c r="F25" s="138"/>
      <c r="G25" s="138"/>
      <c r="H25" s="138"/>
      <c r="I25" s="138"/>
      <c r="J25" s="138"/>
      <c r="K25" s="138"/>
      <c r="L25" s="138"/>
      <c r="M25" s="138"/>
      <c r="N25" s="138"/>
      <c r="O25" s="138"/>
    </row>
    <row r="26" spans="1:15">
      <c r="A26" s="138"/>
      <c r="B26" s="138"/>
      <c r="C26" s="138"/>
      <c r="D26" s="138"/>
      <c r="E26" s="138"/>
      <c r="F26" s="138"/>
      <c r="G26" s="138"/>
      <c r="H26" s="138"/>
      <c r="I26" s="138"/>
      <c r="J26" s="138"/>
      <c r="K26" s="138"/>
      <c r="L26" s="138"/>
      <c r="M26" s="138"/>
      <c r="N26" s="138"/>
      <c r="O26" s="138"/>
    </row>
  </sheetData>
  <mergeCells count="1">
    <mergeCell ref="I9:L9"/>
  </mergeCells>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P10" sqref="P10"/>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5">
      <c r="A1" s="4" t="s">
        <v>172</v>
      </c>
    </row>
    <row r="2" s="1" customFormat="1" ht="43.5" customHeight="1" spans="1:15">
      <c r="A2" s="5" t="s">
        <v>173</v>
      </c>
      <c r="B2" s="5"/>
      <c r="C2" s="5"/>
      <c r="D2" s="5"/>
      <c r="E2" s="5"/>
      <c r="F2" s="5"/>
      <c r="G2" s="5"/>
      <c r="H2" s="5"/>
      <c r="I2" s="5"/>
      <c r="J2" s="5"/>
      <c r="K2" s="5"/>
      <c r="L2" s="5"/>
      <c r="M2" s="5"/>
      <c r="N2" s="5"/>
    </row>
    <row r="3" ht="29.25" customHeight="1" spans="1:15">
      <c r="A3" s="6" t="s">
        <v>149</v>
      </c>
      <c r="B3" s="6"/>
      <c r="C3" s="6"/>
      <c r="D3" s="6"/>
      <c r="E3" s="7"/>
      <c r="F3" s="8"/>
      <c r="G3" s="8"/>
      <c r="H3" s="8"/>
      <c r="I3" s="8"/>
      <c r="J3" s="8"/>
      <c r="K3" s="9" t="s">
        <v>150</v>
      </c>
      <c r="L3" s="9"/>
      <c r="M3" s="9"/>
      <c r="N3" s="9"/>
    </row>
    <row r="4" ht="24.75" customHeight="1" spans="1:15">
      <c r="A4" s="10" t="s">
        <v>108</v>
      </c>
      <c r="B4" s="10" t="s">
        <v>170</v>
      </c>
      <c r="C4" s="10" t="s">
        <v>112</v>
      </c>
      <c r="D4" s="11" t="s">
        <v>174</v>
      </c>
      <c r="E4" s="12" t="s">
        <v>155</v>
      </c>
      <c r="F4" s="12" t="s">
        <v>175</v>
      </c>
      <c r="G4" s="12" t="s">
        <v>157</v>
      </c>
      <c r="H4" s="10" t="s">
        <v>158</v>
      </c>
      <c r="I4" s="10"/>
      <c r="J4" s="10"/>
      <c r="K4" s="10"/>
      <c r="L4" s="10"/>
      <c r="M4" s="10"/>
      <c r="N4" s="13" t="s">
        <v>176</v>
      </c>
    </row>
    <row r="5" ht="24.75" customHeight="1" spans="1:15">
      <c r="A5" s="10"/>
      <c r="B5" s="10"/>
      <c r="C5" s="10"/>
      <c r="D5" s="11"/>
      <c r="E5" s="12"/>
      <c r="F5" s="12"/>
      <c r="G5" s="12"/>
      <c r="H5" s="14" t="s">
        <v>160</v>
      </c>
      <c r="I5" s="15" t="s">
        <v>161</v>
      </c>
      <c r="J5" s="16"/>
      <c r="K5" s="17"/>
      <c r="L5" s="14" t="s">
        <v>162</v>
      </c>
      <c r="M5" s="14" t="s">
        <v>177</v>
      </c>
      <c r="N5" s="18"/>
    </row>
    <row r="6" ht="46.5" customHeight="1" spans="1:15">
      <c r="A6" s="10"/>
      <c r="B6" s="10"/>
      <c r="C6" s="10"/>
      <c r="D6" s="11"/>
      <c r="E6" s="12"/>
      <c r="F6" s="12"/>
      <c r="G6" s="12"/>
      <c r="H6" s="19"/>
      <c r="I6" s="10" t="s">
        <v>164</v>
      </c>
      <c r="J6" s="11" t="s">
        <v>165</v>
      </c>
      <c r="K6" s="11" t="s">
        <v>166</v>
      </c>
      <c r="L6" s="19"/>
      <c r="M6" s="19"/>
      <c r="N6" s="20"/>
      <c r="O6" s="21"/>
    </row>
    <row r="7" s="2" customFormat="1" ht="52.5" customHeight="1" spans="1:15">
      <c r="A7" s="10" t="s">
        <v>4</v>
      </c>
      <c r="B7" s="10" t="s">
        <v>97</v>
      </c>
      <c r="C7" s="22"/>
      <c r="D7" s="23"/>
      <c r="E7" s="24"/>
      <c r="F7" s="25"/>
      <c r="G7" s="25"/>
      <c r="H7" s="26"/>
      <c r="I7" s="26"/>
      <c r="J7" s="26"/>
      <c r="K7" s="26"/>
      <c r="L7" s="26"/>
      <c r="M7" s="27"/>
      <c r="N7" s="28"/>
    </row>
    <row r="8" s="2" customFormat="1" ht="87" customHeight="1" spans="1:15">
      <c r="A8" s="29"/>
      <c r="B8" s="23"/>
      <c r="C8" s="22"/>
      <c r="D8" s="23"/>
      <c r="E8" s="24"/>
      <c r="F8" s="25"/>
      <c r="G8" s="25"/>
      <c r="H8" s="26"/>
      <c r="I8" s="26"/>
      <c r="J8" s="26"/>
      <c r="K8" s="26"/>
      <c r="L8" s="26"/>
      <c r="M8" s="27"/>
      <c r="N8" s="28"/>
    </row>
    <row r="9" s="2" customFormat="1" ht="52.5" customHeight="1" spans="1:15">
      <c r="A9" s="30"/>
      <c r="B9" s="31"/>
      <c r="C9" s="32"/>
      <c r="D9" s="33"/>
      <c r="E9" s="34"/>
      <c r="F9" s="35"/>
      <c r="G9" s="35"/>
      <c r="H9" s="36"/>
      <c r="I9" s="36"/>
      <c r="J9" s="36"/>
      <c r="K9" s="36"/>
      <c r="L9" s="37"/>
      <c r="M9" s="36"/>
      <c r="N9" s="38"/>
    </row>
    <row r="10" s="2" customFormat="1" ht="30.75" customHeight="1" spans="1:15">
      <c r="A10" s="39"/>
      <c r="B10" s="23"/>
      <c r="C10" s="22"/>
      <c r="D10" s="24"/>
      <c r="E10" s="24"/>
      <c r="F10" s="25"/>
      <c r="G10" s="25"/>
      <c r="H10" s="25"/>
      <c r="I10" s="25"/>
      <c r="J10" s="25"/>
      <c r="K10" s="25"/>
      <c r="L10" s="25"/>
      <c r="M10" s="35"/>
      <c r="N10" s="38"/>
    </row>
    <row r="11" s="2" customFormat="1" ht="24" customHeight="1" spans="1:15">
      <c r="A11" s="39"/>
      <c r="B11" s="23"/>
      <c r="C11" s="22"/>
      <c r="D11" s="24"/>
      <c r="E11" s="40"/>
      <c r="F11" s="25"/>
      <c r="G11" s="25"/>
      <c r="H11" s="25"/>
      <c r="I11" s="25"/>
      <c r="J11" s="25"/>
      <c r="K11" s="25"/>
      <c r="L11" s="25"/>
      <c r="M11" s="25"/>
      <c r="N11" s="25"/>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25"/>
  <sheetViews>
    <sheetView tabSelected="1" workbookViewId="0">
      <selection activeCell="R11" sqref="R11"/>
    </sheetView>
  </sheetViews>
  <sheetFormatPr defaultColWidth="9" defaultRowHeight="14.25"/>
  <cols>
    <col min="1" max="1" width="7.875" customWidth="1"/>
    <col min="2" max="2" width="36" customWidth="1"/>
    <col min="3" max="5" width="9.375" customWidth="1"/>
    <col min="6" max="6" width="6.375" customWidth="1"/>
    <col min="7" max="8" width="9.375" customWidth="1"/>
    <col min="9" max="9" width="6.375" customWidth="1"/>
    <col min="10" max="12" width="8.375" customWidth="1"/>
    <col min="13" max="13" width="6.25" customWidth="1"/>
    <col min="14" max="14" width="5.625" customWidth="1"/>
    <col min="15" max="15" width="6.625" customWidth="1"/>
    <col min="16" max="16" width="5.75" customWidth="1"/>
    <col min="17" max="19" width="8.375" customWidth="1"/>
    <col min="20" max="20" width="6.25" customWidth="1"/>
    <col min="21" max="21" width="5.25" customWidth="1"/>
    <col min="22" max="22" width="6.25" customWidth="1"/>
    <col min="23" max="23" width="6.5" customWidth="1"/>
  </cols>
  <sheetData>
    <row r="1" spans="1:24">
      <c r="A1" s="129"/>
      <c r="B1" s="129"/>
      <c r="C1" s="129"/>
      <c r="D1" s="129"/>
      <c r="E1" s="129"/>
      <c r="F1" s="129"/>
      <c r="G1" s="129"/>
      <c r="W1" s="115" t="s">
        <v>10</v>
      </c>
    </row>
    <row r="2" ht="31.5" spans="1:24">
      <c r="A2" s="130" t="s">
        <v>11</v>
      </c>
      <c r="B2" s="130"/>
      <c r="C2" s="130"/>
      <c r="D2" s="130"/>
      <c r="E2" s="130"/>
      <c r="F2" s="130"/>
      <c r="G2" s="130"/>
      <c r="H2" s="130"/>
      <c r="I2" s="130"/>
      <c r="J2" s="130"/>
      <c r="K2" s="130"/>
      <c r="L2" s="130"/>
      <c r="M2" s="130"/>
      <c r="N2" s="130"/>
      <c r="O2" s="130"/>
      <c r="P2" s="130"/>
      <c r="Q2" s="130"/>
      <c r="R2" s="130"/>
      <c r="S2" s="130"/>
      <c r="T2" s="130"/>
      <c r="U2" s="130"/>
      <c r="V2" s="130"/>
      <c r="W2" s="130"/>
      <c r="X2" s="131"/>
    </row>
    <row r="3" spans="1:24">
      <c r="A3" t="s">
        <v>12</v>
      </c>
      <c r="W3" s="132" t="s">
        <v>13</v>
      </c>
    </row>
    <row r="4" customHeight="1" spans="1:24">
      <c r="A4" s="133" t="s">
        <v>14</v>
      </c>
      <c r="B4" s="134" t="s">
        <v>15</v>
      </c>
      <c r="C4" s="133" t="s">
        <v>16</v>
      </c>
      <c r="D4" s="133"/>
      <c r="E4" s="133"/>
      <c r="F4" s="133"/>
      <c r="G4" s="133"/>
      <c r="H4" s="133"/>
      <c r="I4" s="133"/>
      <c r="J4" s="133" t="s">
        <v>17</v>
      </c>
      <c r="K4" s="133"/>
      <c r="L4" s="133"/>
      <c r="M4" s="133"/>
      <c r="N4" s="133"/>
      <c r="O4" s="133"/>
      <c r="P4" s="133"/>
      <c r="Q4" s="133" t="s">
        <v>18</v>
      </c>
      <c r="R4" s="133"/>
      <c r="S4" s="133"/>
      <c r="T4" s="133"/>
      <c r="U4" s="133"/>
      <c r="V4" s="133"/>
      <c r="W4" s="133"/>
    </row>
    <row r="5" s="128" customFormat="1" customHeight="1" spans="1:24">
      <c r="A5" s="133"/>
      <c r="B5" s="134"/>
      <c r="C5" s="133" t="s">
        <v>19</v>
      </c>
      <c r="D5" s="133" t="s">
        <v>20</v>
      </c>
      <c r="E5" s="133"/>
      <c r="F5" s="133"/>
      <c r="G5" s="133" t="s">
        <v>21</v>
      </c>
      <c r="H5" s="133"/>
      <c r="I5" s="133"/>
      <c r="J5" s="133" t="s">
        <v>19</v>
      </c>
      <c r="K5" s="133" t="s">
        <v>20</v>
      </c>
      <c r="L5" s="133"/>
      <c r="M5" s="133"/>
      <c r="N5" s="133" t="s">
        <v>21</v>
      </c>
      <c r="O5" s="133"/>
      <c r="P5" s="133"/>
      <c r="Q5" s="133" t="s">
        <v>19</v>
      </c>
      <c r="R5" s="133" t="s">
        <v>20</v>
      </c>
      <c r="S5" s="133"/>
      <c r="T5" s="133"/>
      <c r="U5" s="133" t="s">
        <v>21</v>
      </c>
      <c r="V5" s="133"/>
      <c r="W5" s="133"/>
    </row>
    <row r="6" s="128" customFormat="1" ht="44.1" customHeight="1" spans="1:24">
      <c r="A6" s="133"/>
      <c r="B6" s="134"/>
      <c r="C6" s="133"/>
      <c r="D6" s="133" t="s">
        <v>22</v>
      </c>
      <c r="E6" s="133" t="s">
        <v>23</v>
      </c>
      <c r="F6" s="133" t="s">
        <v>24</v>
      </c>
      <c r="G6" s="133" t="s">
        <v>22</v>
      </c>
      <c r="H6" s="133" t="s">
        <v>23</v>
      </c>
      <c r="I6" s="133" t="s">
        <v>24</v>
      </c>
      <c r="J6" s="133"/>
      <c r="K6" s="133" t="s">
        <v>22</v>
      </c>
      <c r="L6" s="133" t="s">
        <v>23</v>
      </c>
      <c r="M6" s="133" t="s">
        <v>24</v>
      </c>
      <c r="N6" s="133" t="s">
        <v>22</v>
      </c>
      <c r="O6" s="133" t="s">
        <v>23</v>
      </c>
      <c r="P6" s="133" t="s">
        <v>24</v>
      </c>
      <c r="Q6" s="133"/>
      <c r="R6" s="133" t="s">
        <v>22</v>
      </c>
      <c r="S6" s="133" t="s">
        <v>23</v>
      </c>
      <c r="T6" s="133" t="s">
        <v>24</v>
      </c>
      <c r="U6" s="133" t="s">
        <v>22</v>
      </c>
      <c r="V6" s="133" t="s">
        <v>23</v>
      </c>
      <c r="W6" s="133" t="s">
        <v>24</v>
      </c>
    </row>
    <row r="7" s="128" customFormat="1" spans="1:24">
      <c r="A7" s="123" t="s">
        <v>25</v>
      </c>
      <c r="B7" s="135"/>
      <c r="C7" s="136">
        <f t="shared" ref="C7:W7" si="0">+C8</f>
        <v>713.330379</v>
      </c>
      <c r="D7" s="136">
        <f t="shared" si="0"/>
        <v>364.687379</v>
      </c>
      <c r="E7" s="136">
        <f t="shared" si="0"/>
        <v>364.687379</v>
      </c>
      <c r="F7" s="136">
        <f t="shared" si="0"/>
        <v>0</v>
      </c>
      <c r="G7" s="136">
        <f t="shared" si="0"/>
        <v>348.643</v>
      </c>
      <c r="H7" s="136">
        <f t="shared" si="0"/>
        <v>348.643</v>
      </c>
      <c r="I7" s="136">
        <f t="shared" si="0"/>
        <v>0</v>
      </c>
      <c r="J7" s="136">
        <f t="shared" si="0"/>
        <v>400</v>
      </c>
      <c r="K7" s="136">
        <f t="shared" si="0"/>
        <v>400</v>
      </c>
      <c r="L7" s="136">
        <f t="shared" si="0"/>
        <v>400</v>
      </c>
      <c r="M7" s="136">
        <f t="shared" si="0"/>
        <v>0</v>
      </c>
      <c r="N7" s="136">
        <f t="shared" si="0"/>
        <v>0</v>
      </c>
      <c r="O7" s="136">
        <f t="shared" si="0"/>
        <v>0</v>
      </c>
      <c r="P7" s="136">
        <f t="shared" si="0"/>
        <v>0</v>
      </c>
      <c r="Q7" s="136">
        <f t="shared" si="0"/>
        <v>400</v>
      </c>
      <c r="R7" s="136">
        <f t="shared" si="0"/>
        <v>400</v>
      </c>
      <c r="S7" s="136">
        <f t="shared" si="0"/>
        <v>400</v>
      </c>
      <c r="T7" s="136">
        <f t="shared" si="0"/>
        <v>0</v>
      </c>
      <c r="U7" s="136">
        <f t="shared" si="0"/>
        <v>0</v>
      </c>
      <c r="V7" s="136">
        <f t="shared" si="0"/>
        <v>0</v>
      </c>
      <c r="W7" s="136">
        <f t="shared" si="0"/>
        <v>0</v>
      </c>
    </row>
    <row r="8" s="128" customFormat="1" spans="1:24">
      <c r="A8" s="123" t="s">
        <v>26</v>
      </c>
      <c r="B8" s="135"/>
      <c r="C8" s="136">
        <f t="shared" ref="C7:C25" si="1">+D8+G8</f>
        <v>713.330379</v>
      </c>
      <c r="D8" s="136">
        <f t="shared" ref="D7:D25" si="2">+E8+F8</f>
        <v>364.687379</v>
      </c>
      <c r="E8" s="136">
        <f t="shared" ref="E8:I8" si="3">SUM(E9:E25)</f>
        <v>364.687379</v>
      </c>
      <c r="F8" s="136">
        <f t="shared" si="3"/>
        <v>0</v>
      </c>
      <c r="G8" s="136">
        <f t="shared" ref="G7:G25" si="4">+H8+I8</f>
        <v>348.643</v>
      </c>
      <c r="H8" s="136">
        <f t="shared" si="3"/>
        <v>348.643</v>
      </c>
      <c r="I8" s="136">
        <f t="shared" si="3"/>
        <v>0</v>
      </c>
      <c r="J8" s="136">
        <f>+K8+N8</f>
        <v>400</v>
      </c>
      <c r="K8" s="136">
        <f t="shared" ref="K7:K25" si="5">+L8+M8</f>
        <v>400</v>
      </c>
      <c r="L8" s="136">
        <v>400</v>
      </c>
      <c r="M8" s="136">
        <f t="shared" ref="L8:P8" si="6">SUM(M9:M25)</f>
        <v>0</v>
      </c>
      <c r="N8" s="136">
        <f t="shared" ref="N7:N25" si="7">+O8+P8</f>
        <v>0</v>
      </c>
      <c r="O8" s="136">
        <f t="shared" si="6"/>
        <v>0</v>
      </c>
      <c r="P8" s="136">
        <f t="shared" si="6"/>
        <v>0</v>
      </c>
      <c r="Q8" s="136">
        <f>+R8+U8</f>
        <v>400</v>
      </c>
      <c r="R8" s="136">
        <f t="shared" ref="R7:R25" si="8">+S8+T8</f>
        <v>400</v>
      </c>
      <c r="S8" s="136">
        <v>400</v>
      </c>
      <c r="T8" s="136">
        <f t="shared" ref="S8:W8" si="9">SUM(T9:T25)</f>
        <v>0</v>
      </c>
      <c r="U8" s="136">
        <f t="shared" ref="U7:U25" si="10">+V8+W8</f>
        <v>0</v>
      </c>
      <c r="V8" s="136">
        <f t="shared" si="9"/>
        <v>0</v>
      </c>
      <c r="W8" s="136">
        <f t="shared" si="9"/>
        <v>0</v>
      </c>
    </row>
    <row r="9" s="128" customFormat="1" ht="24" customHeight="1" spans="1:24">
      <c r="A9" s="123"/>
      <c r="B9" s="134" t="s">
        <v>27</v>
      </c>
      <c r="C9" s="136">
        <f t="shared" si="1"/>
        <v>1</v>
      </c>
      <c r="D9" s="136">
        <f t="shared" si="2"/>
        <v>0</v>
      </c>
      <c r="E9" s="136">
        <v>0</v>
      </c>
      <c r="F9" s="136"/>
      <c r="G9" s="136">
        <f t="shared" si="4"/>
        <v>1</v>
      </c>
      <c r="H9" s="136">
        <v>1</v>
      </c>
      <c r="I9" s="136"/>
      <c r="J9" s="136">
        <f t="shared" ref="J7:J25" si="11">+K9+N9</f>
        <v>0</v>
      </c>
      <c r="K9" s="136">
        <f t="shared" si="5"/>
        <v>0</v>
      </c>
      <c r="L9" s="136"/>
      <c r="M9" s="136"/>
      <c r="N9" s="136">
        <f t="shared" si="7"/>
        <v>0</v>
      </c>
      <c r="O9" s="136"/>
      <c r="P9" s="136"/>
      <c r="Q9" s="136">
        <f t="shared" ref="Q7:Q25" si="12">+R9+U9</f>
        <v>0</v>
      </c>
      <c r="R9" s="136">
        <f t="shared" si="8"/>
        <v>0</v>
      </c>
      <c r="S9" s="136"/>
      <c r="T9" s="136"/>
      <c r="U9" s="136">
        <f t="shared" si="10"/>
        <v>0</v>
      </c>
      <c r="V9" s="136"/>
      <c r="W9" s="136"/>
    </row>
    <row r="10" s="128" customFormat="1" ht="24" customHeight="1" spans="1:24">
      <c r="A10" s="123"/>
      <c r="B10" s="134" t="s">
        <v>28</v>
      </c>
      <c r="C10" s="136">
        <f t="shared" si="1"/>
        <v>428.5071</v>
      </c>
      <c r="D10" s="136">
        <f t="shared" si="2"/>
        <v>287.5631</v>
      </c>
      <c r="E10" s="136">
        <v>287.5631</v>
      </c>
      <c r="F10" s="136"/>
      <c r="G10" s="136">
        <f t="shared" si="4"/>
        <v>140.944</v>
      </c>
      <c r="H10" s="136">
        <v>140.944</v>
      </c>
      <c r="I10" s="136"/>
      <c r="J10" s="136">
        <f t="shared" si="11"/>
        <v>0</v>
      </c>
      <c r="K10" s="136">
        <f t="shared" si="5"/>
        <v>0</v>
      </c>
      <c r="L10" s="136"/>
      <c r="M10" s="136"/>
      <c r="N10" s="136">
        <f t="shared" si="7"/>
        <v>0</v>
      </c>
      <c r="O10" s="136"/>
      <c r="P10" s="136"/>
      <c r="Q10" s="136">
        <f t="shared" si="12"/>
        <v>0</v>
      </c>
      <c r="R10" s="136">
        <f t="shared" si="8"/>
        <v>0</v>
      </c>
      <c r="S10" s="136"/>
      <c r="T10" s="136"/>
      <c r="U10" s="136">
        <f t="shared" si="10"/>
        <v>0</v>
      </c>
      <c r="V10" s="136"/>
      <c r="W10" s="136"/>
    </row>
    <row r="11" s="128" customFormat="1" ht="24" customHeight="1" spans="1:24">
      <c r="A11" s="123"/>
      <c r="B11" s="134" t="s">
        <v>29</v>
      </c>
      <c r="C11" s="136">
        <f t="shared" si="1"/>
        <v>5</v>
      </c>
      <c r="D11" s="136">
        <f t="shared" si="2"/>
        <v>0</v>
      </c>
      <c r="E11" s="136">
        <v>0</v>
      </c>
      <c r="F11" s="136"/>
      <c r="G11" s="136">
        <f t="shared" si="4"/>
        <v>5</v>
      </c>
      <c r="H11" s="136">
        <v>5</v>
      </c>
      <c r="I11" s="136"/>
      <c r="J11" s="136">
        <f t="shared" si="11"/>
        <v>0</v>
      </c>
      <c r="K11" s="136">
        <f t="shared" si="5"/>
        <v>0</v>
      </c>
      <c r="L11" s="136"/>
      <c r="M11" s="136"/>
      <c r="N11" s="136">
        <f t="shared" si="7"/>
        <v>0</v>
      </c>
      <c r="O11" s="136"/>
      <c r="P11" s="136"/>
      <c r="Q11" s="136">
        <f t="shared" si="12"/>
        <v>0</v>
      </c>
      <c r="R11" s="136">
        <f t="shared" si="8"/>
        <v>0</v>
      </c>
      <c r="S11" s="136"/>
      <c r="T11" s="136"/>
      <c r="U11" s="136">
        <f t="shared" si="10"/>
        <v>0</v>
      </c>
      <c r="V11" s="136"/>
      <c r="W11" s="136"/>
    </row>
    <row r="12" s="128" customFormat="1" ht="24" customHeight="1" spans="1:24">
      <c r="A12" s="123"/>
      <c r="B12" s="134" t="s">
        <v>30</v>
      </c>
      <c r="C12" s="136">
        <f t="shared" si="1"/>
        <v>23.908032</v>
      </c>
      <c r="D12" s="136">
        <f t="shared" si="2"/>
        <v>23.908032</v>
      </c>
      <c r="E12" s="136">
        <v>23.908032</v>
      </c>
      <c r="F12" s="136"/>
      <c r="G12" s="136">
        <f t="shared" si="4"/>
        <v>0</v>
      </c>
      <c r="H12" s="136">
        <v>0</v>
      </c>
      <c r="I12" s="136"/>
      <c r="J12" s="136">
        <f t="shared" si="11"/>
        <v>0</v>
      </c>
      <c r="K12" s="136">
        <f t="shared" si="5"/>
        <v>0</v>
      </c>
      <c r="L12" s="136"/>
      <c r="M12" s="136"/>
      <c r="N12" s="136">
        <f t="shared" si="7"/>
        <v>0</v>
      </c>
      <c r="O12" s="136"/>
      <c r="P12" s="136"/>
      <c r="Q12" s="136">
        <f t="shared" si="12"/>
        <v>0</v>
      </c>
      <c r="R12" s="136">
        <f t="shared" si="8"/>
        <v>0</v>
      </c>
      <c r="S12" s="136"/>
      <c r="T12" s="136"/>
      <c r="U12" s="136">
        <f t="shared" si="10"/>
        <v>0</v>
      </c>
      <c r="V12" s="136"/>
      <c r="W12" s="136"/>
    </row>
    <row r="13" s="128" customFormat="1" ht="24" customHeight="1" spans="1:24">
      <c r="A13" s="123"/>
      <c r="B13" s="134" t="s">
        <v>31</v>
      </c>
      <c r="C13" s="136">
        <f t="shared" si="1"/>
        <v>11.954016</v>
      </c>
      <c r="D13" s="136">
        <f t="shared" si="2"/>
        <v>11.954016</v>
      </c>
      <c r="E13" s="136">
        <v>11.954016</v>
      </c>
      <c r="F13" s="136"/>
      <c r="G13" s="136">
        <f t="shared" si="4"/>
        <v>0</v>
      </c>
      <c r="H13" s="136">
        <v>0</v>
      </c>
      <c r="I13" s="136"/>
      <c r="J13" s="136">
        <f t="shared" si="11"/>
        <v>0</v>
      </c>
      <c r="K13" s="136">
        <f t="shared" si="5"/>
        <v>0</v>
      </c>
      <c r="L13" s="136"/>
      <c r="M13" s="136"/>
      <c r="N13" s="136">
        <f t="shared" si="7"/>
        <v>0</v>
      </c>
      <c r="O13" s="136"/>
      <c r="P13" s="136"/>
      <c r="Q13" s="136">
        <f t="shared" si="12"/>
        <v>0</v>
      </c>
      <c r="R13" s="136">
        <f t="shared" si="8"/>
        <v>0</v>
      </c>
      <c r="S13" s="136"/>
      <c r="T13" s="136"/>
      <c r="U13" s="136">
        <f t="shared" si="10"/>
        <v>0</v>
      </c>
      <c r="V13" s="136"/>
      <c r="W13" s="136"/>
    </row>
    <row r="14" s="128" customFormat="1" ht="24" customHeight="1" spans="1:24">
      <c r="A14" s="123"/>
      <c r="B14" s="134" t="s">
        <v>32</v>
      </c>
      <c r="C14" s="136">
        <f t="shared" si="1"/>
        <v>1.5</v>
      </c>
      <c r="D14" s="136">
        <f t="shared" si="2"/>
        <v>0</v>
      </c>
      <c r="E14" s="136">
        <v>0</v>
      </c>
      <c r="F14" s="136"/>
      <c r="G14" s="136">
        <f t="shared" si="4"/>
        <v>1.5</v>
      </c>
      <c r="H14" s="136">
        <v>1.5</v>
      </c>
      <c r="I14" s="136"/>
      <c r="J14" s="136">
        <f t="shared" si="11"/>
        <v>0</v>
      </c>
      <c r="K14" s="136">
        <f t="shared" si="5"/>
        <v>0</v>
      </c>
      <c r="L14" s="136"/>
      <c r="M14" s="136"/>
      <c r="N14" s="136">
        <f t="shared" si="7"/>
        <v>0</v>
      </c>
      <c r="O14" s="136"/>
      <c r="P14" s="136"/>
      <c r="Q14" s="136">
        <f t="shared" si="12"/>
        <v>0</v>
      </c>
      <c r="R14" s="136">
        <f t="shared" si="8"/>
        <v>0</v>
      </c>
      <c r="S14" s="136"/>
      <c r="T14" s="136"/>
      <c r="U14" s="136">
        <f t="shared" si="10"/>
        <v>0</v>
      </c>
      <c r="V14" s="136"/>
      <c r="W14" s="136"/>
    </row>
    <row r="15" s="128" customFormat="1" ht="24" customHeight="1" spans="1:24">
      <c r="A15" s="123"/>
      <c r="B15" s="134" t="s">
        <v>33</v>
      </c>
      <c r="C15" s="136">
        <f t="shared" si="1"/>
        <v>8.1</v>
      </c>
      <c r="D15" s="136">
        <f t="shared" si="2"/>
        <v>0</v>
      </c>
      <c r="E15" s="136">
        <v>0</v>
      </c>
      <c r="F15" s="136"/>
      <c r="G15" s="136">
        <f t="shared" si="4"/>
        <v>8.1</v>
      </c>
      <c r="H15" s="136">
        <v>8.1</v>
      </c>
      <c r="I15" s="136"/>
      <c r="J15" s="136">
        <f t="shared" si="11"/>
        <v>0</v>
      </c>
      <c r="K15" s="136">
        <f t="shared" si="5"/>
        <v>0</v>
      </c>
      <c r="L15" s="136"/>
      <c r="M15" s="136"/>
      <c r="N15" s="136">
        <f t="shared" si="7"/>
        <v>0</v>
      </c>
      <c r="O15" s="136"/>
      <c r="P15" s="136"/>
      <c r="Q15" s="136">
        <f t="shared" si="12"/>
        <v>0</v>
      </c>
      <c r="R15" s="136">
        <f t="shared" si="8"/>
        <v>0</v>
      </c>
      <c r="S15" s="136"/>
      <c r="T15" s="136"/>
      <c r="U15" s="136">
        <f t="shared" si="10"/>
        <v>0</v>
      </c>
      <c r="V15" s="136"/>
      <c r="W15" s="136"/>
    </row>
    <row r="16" s="128" customFormat="1" ht="24" customHeight="1" spans="1:24">
      <c r="A16" s="123"/>
      <c r="B16" s="134" t="s">
        <v>34</v>
      </c>
      <c r="C16" s="136">
        <f t="shared" si="1"/>
        <v>1.963692</v>
      </c>
      <c r="D16" s="136">
        <f t="shared" si="2"/>
        <v>1.963692</v>
      </c>
      <c r="E16" s="136">
        <v>1.963692</v>
      </c>
      <c r="F16" s="136"/>
      <c r="G16" s="136">
        <f t="shared" si="4"/>
        <v>0</v>
      </c>
      <c r="H16" s="136">
        <v>0</v>
      </c>
      <c r="I16" s="136"/>
      <c r="J16" s="136">
        <f t="shared" si="11"/>
        <v>0</v>
      </c>
      <c r="K16" s="136">
        <f t="shared" si="5"/>
        <v>0</v>
      </c>
      <c r="L16" s="136"/>
      <c r="M16" s="136"/>
      <c r="N16" s="136">
        <f t="shared" si="7"/>
        <v>0</v>
      </c>
      <c r="O16" s="136"/>
      <c r="P16" s="136"/>
      <c r="Q16" s="136">
        <f t="shared" si="12"/>
        <v>0</v>
      </c>
      <c r="R16" s="136">
        <f t="shared" si="8"/>
        <v>0</v>
      </c>
      <c r="S16" s="136"/>
      <c r="T16" s="136"/>
      <c r="U16" s="136">
        <f t="shared" si="10"/>
        <v>0</v>
      </c>
      <c r="V16" s="136"/>
      <c r="W16" s="136"/>
    </row>
    <row r="17" s="128" customFormat="1" ht="24" customHeight="1" spans="1:23">
      <c r="A17" s="123"/>
      <c r="B17" s="134" t="s">
        <v>35</v>
      </c>
      <c r="C17" s="136">
        <f t="shared" si="1"/>
        <v>3.015632</v>
      </c>
      <c r="D17" s="136">
        <f t="shared" si="2"/>
        <v>3.015632</v>
      </c>
      <c r="E17" s="136">
        <v>3.015632</v>
      </c>
      <c r="F17" s="136"/>
      <c r="G17" s="136">
        <f t="shared" si="4"/>
        <v>0</v>
      </c>
      <c r="H17" s="136">
        <v>0</v>
      </c>
      <c r="I17" s="136"/>
      <c r="J17" s="136">
        <f t="shared" si="11"/>
        <v>0</v>
      </c>
      <c r="K17" s="136">
        <f t="shared" si="5"/>
        <v>0</v>
      </c>
      <c r="L17" s="136"/>
      <c r="M17" s="136"/>
      <c r="N17" s="136">
        <f t="shared" si="7"/>
        <v>0</v>
      </c>
      <c r="O17" s="136"/>
      <c r="P17" s="136"/>
      <c r="Q17" s="136">
        <f t="shared" si="12"/>
        <v>0</v>
      </c>
      <c r="R17" s="136">
        <f t="shared" si="8"/>
        <v>0</v>
      </c>
      <c r="S17" s="136"/>
      <c r="T17" s="136"/>
      <c r="U17" s="136">
        <f t="shared" si="10"/>
        <v>0</v>
      </c>
      <c r="V17" s="136"/>
      <c r="W17" s="136"/>
    </row>
    <row r="18" s="128" customFormat="1" ht="24" customHeight="1" spans="1:23">
      <c r="A18" s="123"/>
      <c r="B18" s="134" t="s">
        <v>36</v>
      </c>
      <c r="C18" s="136">
        <f t="shared" si="1"/>
        <v>10.494418</v>
      </c>
      <c r="D18" s="136">
        <f t="shared" si="2"/>
        <v>10.494418</v>
      </c>
      <c r="E18" s="136">
        <v>10.494418</v>
      </c>
      <c r="F18" s="136"/>
      <c r="G18" s="136">
        <f t="shared" si="4"/>
        <v>0</v>
      </c>
      <c r="H18" s="136">
        <v>0</v>
      </c>
      <c r="I18" s="136"/>
      <c r="J18" s="136">
        <f t="shared" si="11"/>
        <v>0</v>
      </c>
      <c r="K18" s="136">
        <f t="shared" si="5"/>
        <v>0</v>
      </c>
      <c r="L18" s="136"/>
      <c r="M18" s="136"/>
      <c r="N18" s="136">
        <f t="shared" si="7"/>
        <v>0</v>
      </c>
      <c r="O18" s="136"/>
      <c r="P18" s="136"/>
      <c r="Q18" s="136">
        <f t="shared" si="12"/>
        <v>0</v>
      </c>
      <c r="R18" s="136">
        <f t="shared" si="8"/>
        <v>0</v>
      </c>
      <c r="S18" s="136"/>
      <c r="T18" s="136"/>
      <c r="U18" s="136">
        <f t="shared" si="10"/>
        <v>0</v>
      </c>
      <c r="V18" s="136"/>
      <c r="W18" s="136"/>
    </row>
    <row r="19" s="128" customFormat="1" ht="24" customHeight="1" spans="1:23">
      <c r="A19" s="123"/>
      <c r="B19" s="134" t="s">
        <v>37</v>
      </c>
      <c r="C19" s="136">
        <f t="shared" si="1"/>
        <v>3.010485</v>
      </c>
      <c r="D19" s="136">
        <f t="shared" si="2"/>
        <v>3.010485</v>
      </c>
      <c r="E19" s="136">
        <v>3.010485</v>
      </c>
      <c r="F19" s="136"/>
      <c r="G19" s="136">
        <f t="shared" si="4"/>
        <v>0</v>
      </c>
      <c r="H19" s="136">
        <v>0</v>
      </c>
      <c r="I19" s="136"/>
      <c r="J19" s="136">
        <f t="shared" si="11"/>
        <v>0</v>
      </c>
      <c r="K19" s="136">
        <f t="shared" si="5"/>
        <v>0</v>
      </c>
      <c r="L19" s="136"/>
      <c r="M19" s="136"/>
      <c r="N19" s="136">
        <f t="shared" si="7"/>
        <v>0</v>
      </c>
      <c r="O19" s="136"/>
      <c r="P19" s="136"/>
      <c r="Q19" s="136">
        <f t="shared" si="12"/>
        <v>0</v>
      </c>
      <c r="R19" s="136">
        <f t="shared" si="8"/>
        <v>0</v>
      </c>
      <c r="S19" s="136"/>
      <c r="T19" s="136"/>
      <c r="U19" s="136">
        <f t="shared" si="10"/>
        <v>0</v>
      </c>
      <c r="V19" s="136"/>
      <c r="W19" s="136"/>
    </row>
    <row r="20" s="128" customFormat="1" ht="24" customHeight="1" spans="1:23">
      <c r="A20" s="123"/>
      <c r="B20" s="134" t="s">
        <v>38</v>
      </c>
      <c r="C20" s="136">
        <f t="shared" si="1"/>
        <v>2</v>
      </c>
      <c r="D20" s="136">
        <f t="shared" si="2"/>
        <v>0</v>
      </c>
      <c r="E20" s="136">
        <v>0</v>
      </c>
      <c r="F20" s="136"/>
      <c r="G20" s="136">
        <f t="shared" si="4"/>
        <v>2</v>
      </c>
      <c r="H20" s="136">
        <v>2</v>
      </c>
      <c r="I20" s="136"/>
      <c r="J20" s="136">
        <f t="shared" si="11"/>
        <v>0</v>
      </c>
      <c r="K20" s="136">
        <f t="shared" si="5"/>
        <v>0</v>
      </c>
      <c r="L20" s="136"/>
      <c r="M20" s="136"/>
      <c r="N20" s="136">
        <f t="shared" si="7"/>
        <v>0</v>
      </c>
      <c r="O20" s="136"/>
      <c r="P20" s="136"/>
      <c r="Q20" s="136">
        <f t="shared" si="12"/>
        <v>0</v>
      </c>
      <c r="R20" s="136">
        <f t="shared" si="8"/>
        <v>0</v>
      </c>
      <c r="S20" s="136"/>
      <c r="T20" s="136"/>
      <c r="U20" s="136">
        <f t="shared" si="10"/>
        <v>0</v>
      </c>
      <c r="V20" s="136"/>
      <c r="W20" s="136"/>
    </row>
    <row r="21" s="128" customFormat="1" ht="24" customHeight="1" spans="1:23">
      <c r="A21" s="123"/>
      <c r="B21" s="134" t="s">
        <v>39</v>
      </c>
      <c r="C21" s="136">
        <f t="shared" si="1"/>
        <v>12</v>
      </c>
      <c r="D21" s="136">
        <f t="shared" si="2"/>
        <v>0</v>
      </c>
      <c r="E21" s="136">
        <v>0</v>
      </c>
      <c r="F21" s="136"/>
      <c r="G21" s="136">
        <f t="shared" si="4"/>
        <v>12</v>
      </c>
      <c r="H21" s="136">
        <v>12</v>
      </c>
      <c r="I21" s="136"/>
      <c r="J21" s="136">
        <f t="shared" si="11"/>
        <v>0</v>
      </c>
      <c r="K21" s="136">
        <f t="shared" si="5"/>
        <v>0</v>
      </c>
      <c r="L21" s="136"/>
      <c r="M21" s="136"/>
      <c r="N21" s="136">
        <f t="shared" si="7"/>
        <v>0</v>
      </c>
      <c r="O21" s="136"/>
      <c r="P21" s="136"/>
      <c r="Q21" s="136">
        <f t="shared" si="12"/>
        <v>0</v>
      </c>
      <c r="R21" s="136">
        <f t="shared" si="8"/>
        <v>0</v>
      </c>
      <c r="S21" s="136"/>
      <c r="T21" s="136"/>
      <c r="U21" s="136">
        <f t="shared" si="10"/>
        <v>0</v>
      </c>
      <c r="V21" s="136"/>
      <c r="W21" s="136"/>
    </row>
    <row r="22" s="128" customFormat="1" ht="24" customHeight="1" spans="1:23">
      <c r="A22" s="123"/>
      <c r="B22" s="134" t="s">
        <v>40</v>
      </c>
      <c r="C22" s="136">
        <f t="shared" si="1"/>
        <v>68</v>
      </c>
      <c r="D22" s="136">
        <f t="shared" si="2"/>
        <v>0</v>
      </c>
      <c r="E22" s="136">
        <v>0</v>
      </c>
      <c r="F22" s="136"/>
      <c r="G22" s="136">
        <f t="shared" si="4"/>
        <v>68</v>
      </c>
      <c r="H22" s="136">
        <v>68</v>
      </c>
      <c r="I22" s="136"/>
      <c r="J22" s="136">
        <f t="shared" si="11"/>
        <v>0</v>
      </c>
      <c r="K22" s="136">
        <f t="shared" si="5"/>
        <v>0</v>
      </c>
      <c r="L22" s="136"/>
      <c r="M22" s="136"/>
      <c r="N22" s="136">
        <f t="shared" si="7"/>
        <v>0</v>
      </c>
      <c r="O22" s="136"/>
      <c r="P22" s="136"/>
      <c r="Q22" s="136">
        <f t="shared" si="12"/>
        <v>0</v>
      </c>
      <c r="R22" s="136">
        <f t="shared" si="8"/>
        <v>0</v>
      </c>
      <c r="S22" s="136"/>
      <c r="T22" s="136"/>
      <c r="U22" s="136">
        <f t="shared" si="10"/>
        <v>0</v>
      </c>
      <c r="V22" s="136"/>
      <c r="W22" s="136"/>
    </row>
    <row r="23" s="128" customFormat="1" ht="24" customHeight="1" spans="1:23">
      <c r="A23" s="123"/>
      <c r="B23" s="134" t="s">
        <v>41</v>
      </c>
      <c r="C23" s="136">
        <f t="shared" si="1"/>
        <v>49.4491</v>
      </c>
      <c r="D23" s="136">
        <f t="shared" si="2"/>
        <v>0.48</v>
      </c>
      <c r="E23" s="136">
        <v>0.48</v>
      </c>
      <c r="F23" s="136"/>
      <c r="G23" s="136">
        <f t="shared" si="4"/>
        <v>48.9691</v>
      </c>
      <c r="H23" s="136">
        <v>48.9691</v>
      </c>
      <c r="I23" s="136"/>
      <c r="J23" s="136">
        <f t="shared" si="11"/>
        <v>0</v>
      </c>
      <c r="K23" s="136">
        <f t="shared" si="5"/>
        <v>0</v>
      </c>
      <c r="L23" s="136"/>
      <c r="M23" s="136"/>
      <c r="N23" s="136">
        <f t="shared" si="7"/>
        <v>0</v>
      </c>
      <c r="O23" s="136"/>
      <c r="P23" s="136"/>
      <c r="Q23" s="136">
        <f t="shared" si="12"/>
        <v>0</v>
      </c>
      <c r="R23" s="136">
        <f t="shared" si="8"/>
        <v>0</v>
      </c>
      <c r="S23" s="136"/>
      <c r="T23" s="136"/>
      <c r="U23" s="136">
        <f t="shared" si="10"/>
        <v>0</v>
      </c>
      <c r="V23" s="136"/>
      <c r="W23" s="136"/>
    </row>
    <row r="24" s="128" customFormat="1" ht="24" customHeight="1" spans="1:23">
      <c r="A24" s="123"/>
      <c r="B24" s="134" t="s">
        <v>42</v>
      </c>
      <c r="C24" s="136">
        <f t="shared" si="1"/>
        <v>61.1299</v>
      </c>
      <c r="D24" s="136">
        <f t="shared" si="2"/>
        <v>0</v>
      </c>
      <c r="E24" s="136">
        <v>0</v>
      </c>
      <c r="F24" s="136"/>
      <c r="G24" s="136">
        <f t="shared" si="4"/>
        <v>61.1299</v>
      </c>
      <c r="H24" s="136">
        <v>61.1299</v>
      </c>
      <c r="I24" s="136"/>
      <c r="J24" s="136">
        <f t="shared" si="11"/>
        <v>0</v>
      </c>
      <c r="K24" s="136">
        <f t="shared" si="5"/>
        <v>0</v>
      </c>
      <c r="L24" s="136"/>
      <c r="M24" s="136"/>
      <c r="N24" s="136">
        <f t="shared" si="7"/>
        <v>0</v>
      </c>
      <c r="O24" s="136"/>
      <c r="P24" s="136"/>
      <c r="Q24" s="136">
        <f t="shared" si="12"/>
        <v>0</v>
      </c>
      <c r="R24" s="136">
        <f t="shared" si="8"/>
        <v>0</v>
      </c>
      <c r="S24" s="136"/>
      <c r="T24" s="136"/>
      <c r="U24" s="136">
        <f t="shared" si="10"/>
        <v>0</v>
      </c>
      <c r="V24" s="136"/>
      <c r="W24" s="136"/>
    </row>
    <row r="25" s="128" customFormat="1" ht="24" customHeight="1" spans="1:23">
      <c r="A25" s="123"/>
      <c r="B25" s="134" t="s">
        <v>43</v>
      </c>
      <c r="C25" s="136">
        <f t="shared" si="1"/>
        <v>22.298004</v>
      </c>
      <c r="D25" s="136">
        <f t="shared" si="2"/>
        <v>22.298004</v>
      </c>
      <c r="E25" s="136">
        <v>22.298004</v>
      </c>
      <c r="F25" s="136"/>
      <c r="G25" s="136">
        <f t="shared" si="4"/>
        <v>0</v>
      </c>
      <c r="H25" s="136">
        <v>0</v>
      </c>
      <c r="I25" s="136"/>
      <c r="J25" s="136">
        <f t="shared" si="11"/>
        <v>0</v>
      </c>
      <c r="K25" s="136">
        <f t="shared" si="5"/>
        <v>0</v>
      </c>
      <c r="L25" s="136"/>
      <c r="M25" s="136"/>
      <c r="N25" s="136">
        <f t="shared" si="7"/>
        <v>0</v>
      </c>
      <c r="O25" s="136"/>
      <c r="P25" s="136"/>
      <c r="Q25" s="136">
        <f t="shared" si="12"/>
        <v>0</v>
      </c>
      <c r="R25" s="136">
        <f t="shared" si="8"/>
        <v>0</v>
      </c>
      <c r="S25" s="136"/>
      <c r="T25" s="136"/>
      <c r="U25" s="136">
        <f t="shared" si="10"/>
        <v>0</v>
      </c>
      <c r="V25" s="136"/>
      <c r="W25" s="136"/>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6"/>
  <sheetViews>
    <sheetView workbookViewId="0">
      <selection activeCell="G17" sqref="G17"/>
    </sheetView>
  </sheetViews>
  <sheetFormatPr defaultColWidth="9" defaultRowHeight="14.25" outlineLevelCol="6"/>
  <cols>
    <col min="1" max="1" width="12.125" customWidth="1"/>
    <col min="2" max="2" width="16.625" customWidth="1"/>
    <col min="3" max="3" width="48.25" customWidth="1"/>
    <col min="4" max="4" width="37.75" customWidth="1"/>
    <col min="5" max="7" width="11.375" customWidth="1"/>
  </cols>
  <sheetData>
    <row r="1" spans="1:7">
      <c r="G1" s="113" t="s">
        <v>44</v>
      </c>
    </row>
    <row r="2" ht="25.5" spans="1:7">
      <c r="A2" s="114" t="s">
        <v>45</v>
      </c>
      <c r="B2" s="114"/>
      <c r="C2" s="114"/>
      <c r="D2" s="114"/>
      <c r="E2" s="114"/>
      <c r="F2" s="114"/>
      <c r="G2" s="114"/>
    </row>
    <row r="4" spans="1:7">
      <c r="A4" s="115" t="s">
        <v>12</v>
      </c>
      <c r="B4" s="115"/>
    </row>
    <row r="5" ht="21.95" customHeight="1" spans="1:7">
      <c r="A5" s="116" t="s">
        <v>46</v>
      </c>
      <c r="B5" s="116" t="s">
        <v>47</v>
      </c>
      <c r="C5" s="116" t="s">
        <v>48</v>
      </c>
      <c r="D5" s="117" t="s">
        <v>49</v>
      </c>
      <c r="E5" s="118" t="s">
        <v>50</v>
      </c>
      <c r="F5" s="118"/>
      <c r="G5" s="118"/>
    </row>
    <row r="6" ht="25.5" customHeight="1" spans="1:7">
      <c r="A6" s="119"/>
      <c r="B6" s="119"/>
      <c r="C6" s="119"/>
      <c r="D6" s="119"/>
      <c r="E6" s="120" t="s">
        <v>22</v>
      </c>
      <c r="F6" s="121" t="s">
        <v>23</v>
      </c>
      <c r="G6" s="121" t="s">
        <v>51</v>
      </c>
    </row>
    <row r="7" ht="40.5" customHeight="1" spans="1:7">
      <c r="A7" s="122"/>
      <c r="B7" s="122"/>
      <c r="C7" s="122"/>
      <c r="D7" s="122"/>
      <c r="E7" s="120"/>
      <c r="F7" s="121"/>
      <c r="G7" s="121"/>
    </row>
    <row r="8" ht="21" customHeight="1" spans="1:7">
      <c r="A8" s="123" t="s">
        <v>25</v>
      </c>
      <c r="B8" s="123"/>
      <c r="C8" s="123"/>
      <c r="D8" s="123"/>
      <c r="E8" s="127">
        <f>+E9</f>
        <v>348.639</v>
      </c>
      <c r="F8" s="127">
        <f>+F9</f>
        <v>348.639</v>
      </c>
      <c r="G8" s="124"/>
    </row>
    <row r="9" ht="21" customHeight="1" spans="1:7">
      <c r="A9" s="123" t="s">
        <v>52</v>
      </c>
      <c r="B9" s="123"/>
      <c r="C9" s="123"/>
      <c r="D9" s="123"/>
      <c r="E9" s="127">
        <f>+SUM(E10:E22)</f>
        <v>348.639</v>
      </c>
      <c r="F9" s="127">
        <f>+SUM(F10:F22)</f>
        <v>348.639</v>
      </c>
      <c r="G9" s="124"/>
    </row>
    <row r="10" ht="21" customHeight="1" spans="1:7">
      <c r="A10" s="123" t="s">
        <v>53</v>
      </c>
      <c r="B10" s="123" t="s">
        <v>54</v>
      </c>
      <c r="C10" s="123" t="s">
        <v>55</v>
      </c>
      <c r="D10" s="123" t="s">
        <v>56</v>
      </c>
      <c r="E10" s="127">
        <f t="shared" ref="E10:E22" si="0">+F10</f>
        <v>5</v>
      </c>
      <c r="F10" s="127">
        <v>5</v>
      </c>
      <c r="G10" s="124"/>
    </row>
    <row r="11" ht="21" customHeight="1" spans="1:7">
      <c r="A11" s="123" t="s">
        <v>57</v>
      </c>
      <c r="B11" s="123" t="s">
        <v>58</v>
      </c>
      <c r="C11" s="123" t="s">
        <v>59</v>
      </c>
      <c r="D11" s="123" t="s">
        <v>60</v>
      </c>
      <c r="E11" s="127">
        <f t="shared" si="0"/>
        <v>61.1299</v>
      </c>
      <c r="F11" s="127">
        <v>61.1299</v>
      </c>
      <c r="G11" s="124"/>
    </row>
    <row r="12" ht="21" customHeight="1" spans="1:7">
      <c r="A12" s="123" t="s">
        <v>61</v>
      </c>
      <c r="B12" s="123" t="s">
        <v>62</v>
      </c>
      <c r="C12" s="123" t="s">
        <v>63</v>
      </c>
      <c r="D12" s="123" t="s">
        <v>64</v>
      </c>
      <c r="E12" s="127">
        <f t="shared" si="0"/>
        <v>2</v>
      </c>
      <c r="F12" s="127">
        <v>2</v>
      </c>
      <c r="G12" s="124"/>
    </row>
    <row r="13" ht="21" customHeight="1" spans="1:7">
      <c r="A13" s="123" t="s">
        <v>65</v>
      </c>
      <c r="B13" s="123" t="s">
        <v>66</v>
      </c>
      <c r="C13" s="123" t="s">
        <v>67</v>
      </c>
      <c r="D13" s="123" t="s">
        <v>68</v>
      </c>
      <c r="E13" s="127">
        <f t="shared" si="0"/>
        <v>8.1</v>
      </c>
      <c r="F13" s="127">
        <v>8.1</v>
      </c>
      <c r="G13" s="124"/>
    </row>
    <row r="14" ht="21" customHeight="1" spans="1:7">
      <c r="A14" s="123" t="s">
        <v>69</v>
      </c>
      <c r="B14" s="123" t="s">
        <v>66</v>
      </c>
      <c r="C14" s="123" t="s">
        <v>70</v>
      </c>
      <c r="D14" s="123" t="s">
        <v>71</v>
      </c>
      <c r="E14" s="127">
        <f t="shared" si="0"/>
        <v>1.5</v>
      </c>
      <c r="F14" s="127">
        <v>1.5</v>
      </c>
      <c r="G14" s="124"/>
    </row>
    <row r="15" ht="21" customHeight="1" spans="1:7">
      <c r="A15" s="123" t="s">
        <v>72</v>
      </c>
      <c r="B15" s="123" t="s">
        <v>73</v>
      </c>
      <c r="C15" s="123" t="s">
        <v>74</v>
      </c>
      <c r="D15" s="123" t="s">
        <v>75</v>
      </c>
      <c r="E15" s="127">
        <f t="shared" si="0"/>
        <v>48.0991</v>
      </c>
      <c r="F15" s="127">
        <v>48.0991</v>
      </c>
      <c r="G15" s="124"/>
    </row>
    <row r="16" ht="21" customHeight="1" spans="1:7">
      <c r="A16" s="123" t="s">
        <v>76</v>
      </c>
      <c r="B16" s="123" t="s">
        <v>77</v>
      </c>
      <c r="C16" s="123" t="s">
        <v>78</v>
      </c>
      <c r="D16" s="123" t="s">
        <v>79</v>
      </c>
      <c r="E16" s="127">
        <f t="shared" si="0"/>
        <v>68</v>
      </c>
      <c r="F16" s="127">
        <v>68</v>
      </c>
      <c r="G16" s="124"/>
    </row>
    <row r="17" ht="21" customHeight="1" spans="1:7">
      <c r="A17" s="123" t="s">
        <v>80</v>
      </c>
      <c r="B17" s="123" t="s">
        <v>81</v>
      </c>
      <c r="C17" s="123" t="s">
        <v>82</v>
      </c>
      <c r="D17" s="123" t="s">
        <v>83</v>
      </c>
      <c r="E17" s="127">
        <f t="shared" si="0"/>
        <v>12</v>
      </c>
      <c r="F17" s="127">
        <v>12</v>
      </c>
      <c r="G17" s="124"/>
    </row>
    <row r="18" ht="21" customHeight="1" spans="1:7">
      <c r="A18" s="123" t="s">
        <v>84</v>
      </c>
      <c r="B18" s="123" t="s">
        <v>85</v>
      </c>
      <c r="C18" s="123" t="s">
        <v>86</v>
      </c>
      <c r="D18" s="123" t="s">
        <v>75</v>
      </c>
      <c r="E18" s="127">
        <f t="shared" si="0"/>
        <v>0.87</v>
      </c>
      <c r="F18" s="127">
        <v>0.87</v>
      </c>
      <c r="G18" s="124"/>
    </row>
    <row r="19" ht="21" customHeight="1" spans="1:7">
      <c r="A19" s="123" t="s">
        <v>87</v>
      </c>
      <c r="B19" s="123" t="s">
        <v>88</v>
      </c>
      <c r="C19" s="123" t="s">
        <v>89</v>
      </c>
      <c r="D19" s="123" t="s">
        <v>90</v>
      </c>
      <c r="E19" s="127">
        <f t="shared" si="0"/>
        <v>1</v>
      </c>
      <c r="F19" s="127">
        <v>1</v>
      </c>
      <c r="G19" s="124"/>
    </row>
    <row r="20" ht="21" customHeight="1" spans="1:7">
      <c r="A20" s="123" t="s">
        <v>91</v>
      </c>
      <c r="B20" s="123" t="s">
        <v>92</v>
      </c>
      <c r="C20" s="123" t="s">
        <v>93</v>
      </c>
      <c r="D20" s="123" t="s">
        <v>94</v>
      </c>
      <c r="E20" s="127">
        <f t="shared" si="0"/>
        <v>140.94</v>
      </c>
      <c r="F20" s="127">
        <v>140.94</v>
      </c>
      <c r="G20" s="124"/>
    </row>
    <row r="21" ht="21" customHeight="1" spans="1:7">
      <c r="A21" s="123"/>
      <c r="B21" s="123"/>
      <c r="C21" s="123"/>
      <c r="D21" s="123"/>
      <c r="E21" s="127"/>
      <c r="F21" s="127"/>
      <c r="G21" s="124"/>
    </row>
    <row r="22" ht="21" customHeight="1" spans="1:7">
      <c r="A22" s="123"/>
      <c r="B22" s="123"/>
      <c r="C22" s="123"/>
      <c r="D22" s="123"/>
      <c r="E22" s="127"/>
      <c r="F22" s="127"/>
      <c r="G22" s="124"/>
    </row>
    <row r="23" ht="21" customHeight="1" spans="1:7">
      <c r="A23" s="123"/>
      <c r="B23" s="123"/>
      <c r="C23" s="124"/>
      <c r="D23" s="124"/>
      <c r="E23" s="124"/>
      <c r="F23" s="124"/>
      <c r="G23" s="124"/>
    </row>
    <row r="24" ht="21" customHeight="1" spans="1:7">
      <c r="A24" s="123"/>
      <c r="B24" s="123"/>
      <c r="C24" s="124"/>
      <c r="D24" s="124"/>
      <c r="E24" s="124"/>
      <c r="F24" s="124"/>
      <c r="G24" s="124"/>
    </row>
    <row r="25" ht="21" customHeight="1" spans="1:7">
      <c r="A25" s="123"/>
      <c r="B25" s="123"/>
      <c r="C25" s="124"/>
      <c r="D25" s="124"/>
      <c r="E25" s="124"/>
      <c r="F25" s="124"/>
      <c r="G25" s="124"/>
    </row>
    <row r="26" ht="48.75" customHeight="1" spans="1:7">
      <c r="A26" s="125"/>
      <c r="B26" s="125"/>
      <c r="C26" s="126"/>
      <c r="D26" s="126"/>
      <c r="E26" s="126"/>
      <c r="F26" s="126"/>
      <c r="G26" s="126"/>
    </row>
  </sheetData>
  <mergeCells count="10">
    <mergeCell ref="A2:G2"/>
    <mergeCell ref="E5:G5"/>
    <mergeCell ref="A26:G26"/>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O20" sqref="O20"/>
    </sheetView>
  </sheetViews>
  <sheetFormatPr defaultColWidth="9" defaultRowHeight="14.25" outlineLevelCol="6"/>
  <cols>
    <col min="1" max="1" width="12.125" customWidth="1"/>
    <col min="2" max="3" width="16.625" customWidth="1"/>
    <col min="4" max="4" width="14.375" customWidth="1"/>
    <col min="5" max="7" width="11.375" customWidth="1"/>
  </cols>
  <sheetData>
    <row r="1" spans="1:7">
      <c r="G1" s="113" t="s">
        <v>95</v>
      </c>
    </row>
    <row r="2" ht="25.5" spans="1:7">
      <c r="A2" s="114" t="s">
        <v>96</v>
      </c>
      <c r="B2" s="114"/>
      <c r="C2" s="114"/>
      <c r="D2" s="114"/>
      <c r="E2" s="114"/>
      <c r="F2" s="114"/>
      <c r="G2" s="114"/>
    </row>
    <row r="4" spans="1:7">
      <c r="A4" s="115" t="s">
        <v>12</v>
      </c>
      <c r="B4" s="115"/>
    </row>
    <row r="5" ht="21.95" customHeight="1" spans="1:7">
      <c r="A5" s="116" t="s">
        <v>46</v>
      </c>
      <c r="B5" s="116" t="s">
        <v>47</v>
      </c>
      <c r="C5" s="116" t="s">
        <v>48</v>
      </c>
      <c r="D5" s="117" t="s">
        <v>49</v>
      </c>
      <c r="E5" s="118" t="s">
        <v>50</v>
      </c>
      <c r="F5" s="118"/>
      <c r="G5" s="118"/>
    </row>
    <row r="6" ht="25.5" customHeight="1" spans="1:7">
      <c r="A6" s="119"/>
      <c r="B6" s="119"/>
      <c r="C6" s="119"/>
      <c r="D6" s="119"/>
      <c r="E6" s="120" t="s">
        <v>22</v>
      </c>
      <c r="F6" s="121" t="s">
        <v>23</v>
      </c>
      <c r="G6" s="121" t="s">
        <v>51</v>
      </c>
    </row>
    <row r="7" ht="40.5" customHeight="1" spans="1:7">
      <c r="A7" s="122"/>
      <c r="B7" s="122"/>
      <c r="C7" s="122"/>
      <c r="D7" s="122"/>
      <c r="E7" s="120"/>
      <c r="F7" s="121"/>
      <c r="G7" s="121"/>
    </row>
    <row r="8" ht="21" customHeight="1" spans="1:7">
      <c r="A8" s="123" t="s">
        <v>25</v>
      </c>
      <c r="B8" s="123" t="s">
        <v>97</v>
      </c>
      <c r="C8" s="124"/>
      <c r="D8" s="124"/>
      <c r="E8" s="124"/>
      <c r="F8" s="124"/>
      <c r="G8" s="124"/>
    </row>
    <row r="9" ht="21" customHeight="1" spans="1:7">
      <c r="A9" s="123" t="s">
        <v>52</v>
      </c>
      <c r="B9" s="123" t="s">
        <v>97</v>
      </c>
      <c r="C9" s="124"/>
      <c r="D9" s="124"/>
      <c r="E9" s="124"/>
      <c r="F9" s="124"/>
      <c r="G9" s="124"/>
    </row>
    <row r="10" ht="21" customHeight="1" spans="1:7">
      <c r="A10" s="123" t="s">
        <v>53</v>
      </c>
      <c r="B10" s="123"/>
      <c r="C10" s="124"/>
      <c r="D10" s="124"/>
      <c r="E10" s="124"/>
      <c r="F10" s="124"/>
      <c r="G10" s="124"/>
    </row>
    <row r="11" ht="21" customHeight="1" spans="1:7">
      <c r="A11" s="123" t="s">
        <v>57</v>
      </c>
      <c r="B11" s="123"/>
      <c r="C11" s="124"/>
      <c r="D11" s="124"/>
      <c r="E11" s="124"/>
      <c r="F11" s="124"/>
      <c r="G11" s="124"/>
    </row>
    <row r="12" ht="21" customHeight="1" spans="1:7">
      <c r="A12" s="123" t="s">
        <v>98</v>
      </c>
      <c r="B12" s="123"/>
      <c r="C12" s="124"/>
      <c r="D12" s="124"/>
      <c r="E12" s="124"/>
      <c r="F12" s="124"/>
      <c r="G12" s="124"/>
    </row>
    <row r="13" ht="21" customHeight="1" spans="1:7">
      <c r="A13" s="123" t="s">
        <v>99</v>
      </c>
      <c r="B13" s="123"/>
      <c r="C13" s="124"/>
      <c r="D13" s="124"/>
      <c r="E13" s="124"/>
      <c r="F13" s="124"/>
      <c r="G13" s="124"/>
    </row>
    <row r="14" ht="21" customHeight="1" spans="1:7">
      <c r="A14" s="123" t="s">
        <v>100</v>
      </c>
      <c r="B14" s="123"/>
      <c r="C14" s="124"/>
      <c r="D14" s="124"/>
      <c r="E14" s="124"/>
      <c r="F14" s="124"/>
      <c r="G14" s="124"/>
    </row>
    <row r="15" ht="21" customHeight="1" spans="1:7">
      <c r="A15" s="123" t="s">
        <v>53</v>
      </c>
      <c r="B15" s="123"/>
      <c r="C15" s="124"/>
      <c r="D15" s="124"/>
      <c r="E15" s="124"/>
      <c r="F15" s="124"/>
      <c r="G15" s="124"/>
    </row>
    <row r="16" ht="21" customHeight="1" spans="1:7">
      <c r="A16" s="123" t="s">
        <v>57</v>
      </c>
      <c r="B16" s="123"/>
      <c r="C16" s="124"/>
      <c r="D16" s="124"/>
      <c r="E16" s="124"/>
      <c r="F16" s="124"/>
      <c r="G16" s="124"/>
    </row>
    <row r="17" ht="21" customHeight="1" spans="1:7">
      <c r="A17" s="123" t="s">
        <v>98</v>
      </c>
      <c r="B17" s="123"/>
      <c r="C17" s="124"/>
      <c r="D17" s="124"/>
      <c r="E17" s="124"/>
      <c r="F17" s="124"/>
      <c r="G17" s="124"/>
    </row>
    <row r="18" ht="21" customHeight="1" spans="1:7">
      <c r="A18" s="123" t="s">
        <v>101</v>
      </c>
      <c r="B18" s="123"/>
      <c r="C18" s="124"/>
      <c r="D18" s="124"/>
      <c r="E18" s="124"/>
      <c r="F18" s="124"/>
      <c r="G18" s="124"/>
    </row>
    <row r="19" ht="21" customHeight="1" spans="1:7">
      <c r="A19" s="123" t="s">
        <v>53</v>
      </c>
      <c r="B19" s="123"/>
      <c r="C19" s="124"/>
      <c r="D19" s="124"/>
      <c r="E19" s="124"/>
      <c r="F19" s="124"/>
      <c r="G19" s="124"/>
    </row>
    <row r="20" ht="21" customHeight="1" spans="1:7">
      <c r="A20" s="123" t="s">
        <v>57</v>
      </c>
      <c r="B20" s="123"/>
      <c r="C20" s="124"/>
      <c r="D20" s="124"/>
      <c r="E20" s="124"/>
      <c r="F20" s="124"/>
      <c r="G20" s="124"/>
    </row>
    <row r="21" ht="21" customHeight="1" spans="1:7">
      <c r="A21" s="123" t="s">
        <v>98</v>
      </c>
      <c r="B21" s="123"/>
      <c r="C21" s="124"/>
      <c r="D21" s="124"/>
      <c r="E21" s="124"/>
      <c r="F21" s="124"/>
      <c r="G21" s="124"/>
    </row>
    <row r="22" ht="48.75" customHeight="1" spans="1:7">
      <c r="A22" s="125"/>
      <c r="B22" s="125"/>
      <c r="C22" s="126"/>
      <c r="D22" s="126"/>
      <c r="E22" s="126"/>
      <c r="F22" s="126"/>
      <c r="G22" s="126"/>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B9" sqref="B9"/>
    </sheetView>
  </sheetViews>
  <sheetFormatPr defaultColWidth="9" defaultRowHeight="14.25" outlineLevelCol="6"/>
  <cols>
    <col min="1" max="1" width="12.125" customWidth="1"/>
    <col min="2" max="3" width="16" customWidth="1"/>
    <col min="4" max="4" width="14.375" customWidth="1"/>
    <col min="5" max="7" width="11.375" customWidth="1"/>
  </cols>
  <sheetData>
    <row r="1" spans="1:7">
      <c r="G1" s="113" t="s">
        <v>102</v>
      </c>
    </row>
    <row r="2" ht="25.5" spans="1:7">
      <c r="A2" s="114" t="s">
        <v>103</v>
      </c>
      <c r="B2" s="114"/>
      <c r="C2" s="114"/>
      <c r="D2" s="114"/>
      <c r="E2" s="114"/>
      <c r="F2" s="114"/>
      <c r="G2" s="114"/>
    </row>
    <row r="4" spans="1:7">
      <c r="A4" s="115" t="s">
        <v>12</v>
      </c>
      <c r="B4" s="115"/>
    </row>
    <row r="5" ht="21.95" customHeight="1" spans="1:7">
      <c r="A5" s="116" t="s">
        <v>46</v>
      </c>
      <c r="B5" s="116" t="s">
        <v>47</v>
      </c>
      <c r="C5" s="116" t="s">
        <v>48</v>
      </c>
      <c r="D5" s="117" t="s">
        <v>49</v>
      </c>
      <c r="E5" s="118" t="s">
        <v>50</v>
      </c>
      <c r="F5" s="118"/>
      <c r="G5" s="118"/>
    </row>
    <row r="6" ht="25.5" customHeight="1" spans="1:7">
      <c r="A6" s="119"/>
      <c r="B6" s="119"/>
      <c r="C6" s="119"/>
      <c r="D6" s="119"/>
      <c r="E6" s="120" t="s">
        <v>22</v>
      </c>
      <c r="F6" s="121" t="s">
        <v>23</v>
      </c>
      <c r="G6" s="121" t="s">
        <v>51</v>
      </c>
    </row>
    <row r="7" ht="40.5" customHeight="1" spans="1:7">
      <c r="A7" s="122"/>
      <c r="B7" s="122"/>
      <c r="C7" s="122"/>
      <c r="D7" s="122"/>
      <c r="E7" s="120"/>
      <c r="F7" s="121"/>
      <c r="G7" s="121"/>
    </row>
    <row r="8" ht="21" customHeight="1" spans="1:7">
      <c r="A8" s="123" t="s">
        <v>25</v>
      </c>
      <c r="B8" s="123" t="s">
        <v>97</v>
      </c>
      <c r="C8" s="124"/>
      <c r="D8" s="124"/>
      <c r="E8" s="124"/>
      <c r="F8" s="124"/>
      <c r="G8" s="124"/>
    </row>
    <row r="9" ht="21" customHeight="1" spans="1:7">
      <c r="A9" s="123" t="s">
        <v>52</v>
      </c>
      <c r="B9" s="123" t="s">
        <v>97</v>
      </c>
      <c r="C9" s="124"/>
      <c r="D9" s="124"/>
      <c r="E9" s="124"/>
      <c r="F9" s="124"/>
      <c r="G9" s="124"/>
    </row>
    <row r="10" ht="21" customHeight="1" spans="1:7">
      <c r="A10" s="123" t="s">
        <v>53</v>
      </c>
      <c r="B10" s="123"/>
      <c r="C10" s="124"/>
      <c r="D10" s="124"/>
      <c r="E10" s="124"/>
      <c r="F10" s="124"/>
      <c r="G10" s="124"/>
    </row>
    <row r="11" ht="21" customHeight="1" spans="1:7">
      <c r="A11" s="123" t="s">
        <v>57</v>
      </c>
      <c r="B11" s="123"/>
      <c r="C11" s="124"/>
      <c r="D11" s="124"/>
      <c r="E11" s="124"/>
      <c r="F11" s="124"/>
      <c r="G11" s="124"/>
    </row>
    <row r="12" ht="21" customHeight="1" spans="1:7">
      <c r="A12" s="123" t="s">
        <v>98</v>
      </c>
      <c r="B12" s="123"/>
      <c r="C12" s="124"/>
      <c r="D12" s="124"/>
      <c r="E12" s="124"/>
      <c r="F12" s="124"/>
      <c r="G12" s="124"/>
    </row>
    <row r="13" ht="21" customHeight="1" spans="1:7">
      <c r="A13" s="123" t="s">
        <v>99</v>
      </c>
      <c r="B13" s="123"/>
      <c r="C13" s="124"/>
      <c r="D13" s="124"/>
      <c r="E13" s="124"/>
      <c r="F13" s="124"/>
      <c r="G13" s="124"/>
    </row>
    <row r="14" ht="21" customHeight="1" spans="1:7">
      <c r="A14" s="123" t="s">
        <v>100</v>
      </c>
      <c r="B14" s="123"/>
      <c r="C14" s="124"/>
      <c r="D14" s="124"/>
      <c r="E14" s="124"/>
      <c r="F14" s="124"/>
      <c r="G14" s="124"/>
    </row>
    <row r="15" ht="21" customHeight="1" spans="1:7">
      <c r="A15" s="123" t="s">
        <v>53</v>
      </c>
      <c r="B15" s="123"/>
      <c r="C15" s="124"/>
      <c r="D15" s="124"/>
      <c r="E15" s="124"/>
      <c r="F15" s="124"/>
      <c r="G15" s="124"/>
    </row>
    <row r="16" ht="21" customHeight="1" spans="1:7">
      <c r="A16" s="123" t="s">
        <v>57</v>
      </c>
      <c r="B16" s="123"/>
      <c r="C16" s="124"/>
      <c r="D16" s="124"/>
      <c r="E16" s="124"/>
      <c r="F16" s="124"/>
      <c r="G16" s="124"/>
    </row>
    <row r="17" ht="21" customHeight="1" spans="1:7">
      <c r="A17" s="123" t="s">
        <v>98</v>
      </c>
      <c r="B17" s="123"/>
      <c r="C17" s="124"/>
      <c r="D17" s="124"/>
      <c r="E17" s="124"/>
      <c r="F17" s="124"/>
      <c r="G17" s="124"/>
    </row>
    <row r="18" ht="21" customHeight="1" spans="1:7">
      <c r="A18" s="123" t="s">
        <v>101</v>
      </c>
      <c r="B18" s="123"/>
      <c r="C18" s="124"/>
      <c r="D18" s="124"/>
      <c r="E18" s="124"/>
      <c r="F18" s="124"/>
      <c r="G18" s="124"/>
    </row>
    <row r="19" ht="21" customHeight="1" spans="1:7">
      <c r="A19" s="123" t="s">
        <v>53</v>
      </c>
      <c r="B19" s="123"/>
      <c r="C19" s="124"/>
      <c r="D19" s="124"/>
      <c r="E19" s="124"/>
      <c r="F19" s="124"/>
      <c r="G19" s="124"/>
    </row>
    <row r="20" ht="21" customHeight="1" spans="1:7">
      <c r="A20" s="123" t="s">
        <v>57</v>
      </c>
      <c r="B20" s="123"/>
      <c r="C20" s="124"/>
      <c r="D20" s="124"/>
      <c r="E20" s="124"/>
      <c r="F20" s="124"/>
      <c r="G20" s="124"/>
    </row>
    <row r="21" ht="21" customHeight="1" spans="1:7">
      <c r="A21" s="123" t="s">
        <v>98</v>
      </c>
      <c r="B21" s="123"/>
      <c r="C21" s="124"/>
      <c r="D21" s="124"/>
      <c r="E21" s="124"/>
      <c r="F21" s="124"/>
      <c r="G21" s="124"/>
    </row>
    <row r="22" ht="48.75" customHeight="1" spans="1:7">
      <c r="A22" s="125"/>
      <c r="B22" s="125"/>
      <c r="C22" s="126"/>
      <c r="D22" s="126"/>
      <c r="E22" s="126"/>
      <c r="F22" s="126"/>
      <c r="G22" s="126"/>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B7" sqref="B7"/>
    </sheetView>
  </sheetViews>
  <sheetFormatPr defaultColWidth="9" defaultRowHeight="14.25"/>
  <cols>
    <col min="1" max="1" width="2.75" style="4" customWidth="1"/>
    <col min="2" max="2" width="7.375" style="4" customWidth="1"/>
    <col min="3" max="3" width="15.75" style="4" customWidth="1"/>
    <col min="4" max="4" width="5" style="4" customWidth="1"/>
    <col min="5" max="5" width="4.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21">
      <c r="A1" s="96" t="s">
        <v>104</v>
      </c>
      <c r="B1" s="96"/>
      <c r="C1" s="96"/>
      <c r="D1" s="96"/>
      <c r="E1" s="96"/>
      <c r="F1" s="96"/>
    </row>
    <row r="2" ht="28.5" customHeight="1" spans="1:21">
      <c r="A2" s="97" t="s">
        <v>105</v>
      </c>
      <c r="B2" s="97"/>
      <c r="C2" s="97"/>
      <c r="D2" s="97"/>
      <c r="E2" s="97"/>
      <c r="F2" s="97"/>
      <c r="G2" s="97"/>
      <c r="H2" s="97"/>
      <c r="I2" s="97"/>
      <c r="J2" s="97"/>
      <c r="K2" s="97"/>
      <c r="L2" s="97"/>
      <c r="M2" s="97"/>
      <c r="N2" s="97"/>
      <c r="O2" s="97"/>
      <c r="P2" s="97"/>
      <c r="Q2" s="97"/>
      <c r="R2" s="97"/>
      <c r="S2" s="97"/>
      <c r="T2" s="97"/>
      <c r="U2" s="97"/>
    </row>
    <row r="3" ht="21" customHeight="1" spans="1:21">
      <c r="T3" s="4" t="s">
        <v>13</v>
      </c>
    </row>
    <row r="4" s="95" customFormat="1" ht="21.75" customHeight="1" spans="1:21">
      <c r="A4" s="98" t="s">
        <v>106</v>
      </c>
      <c r="B4" s="98" t="s">
        <v>107</v>
      </c>
      <c r="C4" s="98" t="s">
        <v>108</v>
      </c>
      <c r="D4" s="98" t="s">
        <v>109</v>
      </c>
      <c r="E4" s="99" t="s">
        <v>110</v>
      </c>
      <c r="F4" s="99" t="s">
        <v>111</v>
      </c>
      <c r="G4" s="99" t="s">
        <v>112</v>
      </c>
      <c r="H4" s="99"/>
      <c r="I4" s="100" t="s">
        <v>113</v>
      </c>
      <c r="J4" s="101"/>
      <c r="K4" s="101"/>
      <c r="L4" s="101"/>
      <c r="M4" s="101"/>
      <c r="N4" s="101"/>
      <c r="O4" s="102"/>
      <c r="P4" s="102"/>
      <c r="Q4" s="102"/>
      <c r="R4" s="102"/>
      <c r="S4" s="102"/>
      <c r="T4" s="102"/>
      <c r="U4" s="103"/>
    </row>
    <row r="5" s="95" customFormat="1" ht="28.5" customHeight="1" spans="1:21">
      <c r="A5" s="104"/>
      <c r="B5" s="104"/>
      <c r="C5" s="104"/>
      <c r="D5" s="104"/>
      <c r="E5" s="99"/>
      <c r="F5" s="99"/>
      <c r="G5" s="99" t="s">
        <v>20</v>
      </c>
      <c r="H5" s="105" t="s">
        <v>21</v>
      </c>
      <c r="I5" s="99" t="s">
        <v>19</v>
      </c>
      <c r="J5" s="99" t="s">
        <v>114</v>
      </c>
      <c r="K5" s="99" t="s">
        <v>115</v>
      </c>
      <c r="L5" s="99" t="s">
        <v>116</v>
      </c>
      <c r="M5" s="99" t="s">
        <v>117</v>
      </c>
      <c r="N5" s="99" t="s">
        <v>118</v>
      </c>
      <c r="O5" s="103" t="s">
        <v>119</v>
      </c>
      <c r="P5" s="99" t="s">
        <v>120</v>
      </c>
      <c r="Q5" s="99" t="s">
        <v>121</v>
      </c>
      <c r="R5" s="99" t="s">
        <v>122</v>
      </c>
      <c r="S5" s="99" t="s">
        <v>123</v>
      </c>
      <c r="T5" s="99" t="s">
        <v>124</v>
      </c>
      <c r="U5" s="99"/>
    </row>
    <row r="6" s="95" customFormat="1" ht="60" customHeight="1" spans="1:21">
      <c r="A6" s="106"/>
      <c r="B6" s="106"/>
      <c r="C6" s="106"/>
      <c r="D6" s="106"/>
      <c r="E6" s="99"/>
      <c r="F6" s="99"/>
      <c r="G6" s="99"/>
      <c r="H6" s="105"/>
      <c r="I6" s="99"/>
      <c r="J6" s="99"/>
      <c r="K6" s="99"/>
      <c r="L6" s="99"/>
      <c r="M6" s="99"/>
      <c r="N6" s="99"/>
      <c r="O6" s="103"/>
      <c r="P6" s="99"/>
      <c r="Q6" s="99"/>
      <c r="R6" s="99"/>
      <c r="S6" s="99"/>
      <c r="T6" s="99" t="s">
        <v>125</v>
      </c>
      <c r="U6" s="99" t="s">
        <v>126</v>
      </c>
    </row>
    <row r="7" spans="1:21">
      <c r="A7" s="92">
        <v>1</v>
      </c>
      <c r="B7" s="92">
        <v>911001</v>
      </c>
      <c r="C7" s="92" t="s">
        <v>4</v>
      </c>
      <c r="D7" s="92" t="s">
        <v>97</v>
      </c>
      <c r="E7" s="92"/>
      <c r="F7" s="92"/>
      <c r="G7" s="92"/>
      <c r="H7" s="107"/>
      <c r="I7" s="92"/>
      <c r="J7" s="92"/>
      <c r="K7" s="92"/>
      <c r="L7" s="92"/>
      <c r="M7" s="92"/>
      <c r="N7" s="92"/>
      <c r="O7" s="108"/>
      <c r="P7" s="92"/>
      <c r="Q7" s="92"/>
      <c r="R7" s="92"/>
      <c r="S7" s="92"/>
      <c r="T7" s="92"/>
      <c r="U7" s="92"/>
    </row>
    <row r="8" spans="1:21">
      <c r="A8" s="92"/>
      <c r="B8" s="92"/>
      <c r="C8" s="92"/>
      <c r="D8" s="92"/>
      <c r="E8" s="92"/>
      <c r="F8" s="92"/>
      <c r="G8" s="92"/>
      <c r="H8" s="107"/>
      <c r="I8" s="92"/>
      <c r="J8" s="92"/>
      <c r="K8" s="92"/>
      <c r="L8" s="92"/>
      <c r="M8" s="92"/>
      <c r="N8" s="92"/>
      <c r="O8" s="108"/>
      <c r="P8" s="92"/>
      <c r="Q8" s="92"/>
      <c r="R8" s="92"/>
      <c r="S8" s="92"/>
      <c r="T8" s="92"/>
      <c r="U8" s="92"/>
    </row>
    <row r="9" spans="1:21">
      <c r="A9" s="92"/>
      <c r="B9" s="92"/>
      <c r="C9" s="92"/>
      <c r="D9" s="92"/>
      <c r="E9" s="92"/>
      <c r="F9" s="92"/>
      <c r="G9" s="92"/>
      <c r="H9" s="107"/>
      <c r="I9" s="92"/>
      <c r="J9" s="92"/>
      <c r="K9" s="92"/>
      <c r="L9" s="92"/>
      <c r="M9" s="92"/>
      <c r="N9" s="92"/>
      <c r="O9" s="108"/>
      <c r="P9" s="92"/>
      <c r="Q9" s="92"/>
      <c r="R9" s="92"/>
      <c r="S9" s="92"/>
      <c r="T9" s="92"/>
      <c r="U9" s="92"/>
    </row>
    <row r="10" spans="1:21">
      <c r="A10" s="92"/>
      <c r="B10" s="92"/>
      <c r="C10" s="92"/>
      <c r="D10" s="92"/>
      <c r="E10" s="92"/>
      <c r="F10" s="92"/>
      <c r="G10" s="92"/>
      <c r="H10" s="107"/>
      <c r="I10" s="92"/>
      <c r="J10" s="92"/>
      <c r="K10" s="92"/>
      <c r="L10" s="92"/>
      <c r="M10" s="92"/>
      <c r="N10" s="92"/>
      <c r="O10" s="108"/>
      <c r="P10" s="92"/>
      <c r="Q10" s="92"/>
      <c r="R10" s="92"/>
      <c r="S10" s="92"/>
      <c r="T10" s="92"/>
      <c r="U10" s="92"/>
    </row>
    <row r="11" spans="1:21">
      <c r="A11" s="92"/>
      <c r="B11" s="92"/>
      <c r="C11" s="92"/>
      <c r="D11" s="92"/>
      <c r="E11" s="92"/>
      <c r="F11" s="92"/>
      <c r="G11" s="92"/>
      <c r="H11" s="92"/>
      <c r="I11" s="109"/>
      <c r="J11" s="109"/>
      <c r="K11" s="109"/>
      <c r="L11" s="109"/>
      <c r="M11" s="109"/>
      <c r="N11" s="109"/>
      <c r="O11" s="92"/>
      <c r="P11" s="92"/>
      <c r="Q11" s="92"/>
      <c r="R11" s="92"/>
      <c r="S11" s="92"/>
      <c r="T11" s="92"/>
      <c r="U11" s="92"/>
    </row>
    <row r="12" spans="1:21">
      <c r="A12" s="92"/>
      <c r="B12" s="92"/>
      <c r="C12" s="92"/>
      <c r="D12" s="92"/>
      <c r="E12" s="92"/>
      <c r="F12" s="92"/>
      <c r="G12" s="92"/>
      <c r="H12" s="92"/>
      <c r="I12" s="92"/>
      <c r="J12" s="92"/>
      <c r="K12" s="92"/>
      <c r="L12" s="92"/>
      <c r="M12" s="92"/>
      <c r="N12" s="92"/>
      <c r="O12" s="92"/>
      <c r="P12" s="92"/>
      <c r="Q12" s="92"/>
      <c r="R12" s="92"/>
      <c r="S12" s="92"/>
      <c r="T12" s="92"/>
      <c r="U12" s="92"/>
    </row>
    <row r="13" spans="1:21">
      <c r="A13" s="92"/>
      <c r="B13" s="92"/>
      <c r="C13" s="92"/>
      <c r="D13" s="92"/>
      <c r="E13" s="92"/>
      <c r="F13" s="92"/>
      <c r="G13" s="92"/>
      <c r="H13" s="92"/>
      <c r="I13" s="92"/>
      <c r="J13" s="92"/>
      <c r="K13" s="92"/>
      <c r="L13" s="92"/>
      <c r="M13" s="92"/>
      <c r="N13" s="92"/>
      <c r="O13" s="92"/>
      <c r="P13" s="92"/>
      <c r="Q13" s="92"/>
      <c r="R13" s="92"/>
      <c r="S13" s="92"/>
      <c r="T13" s="92"/>
      <c r="U13" s="92"/>
    </row>
    <row r="14" spans="1:21">
      <c r="A14" s="92"/>
      <c r="B14" s="92"/>
      <c r="C14" s="92"/>
      <c r="D14" s="92"/>
      <c r="E14" s="92"/>
      <c r="F14" s="92"/>
      <c r="G14" s="92"/>
      <c r="H14" s="92"/>
      <c r="I14" s="92"/>
      <c r="J14" s="92"/>
      <c r="K14" s="92"/>
      <c r="L14" s="92"/>
      <c r="M14" s="92"/>
      <c r="N14" s="92"/>
      <c r="O14" s="92"/>
      <c r="P14" s="92"/>
      <c r="Q14" s="92"/>
      <c r="R14" s="92"/>
      <c r="S14" s="92"/>
      <c r="T14" s="92"/>
      <c r="U14" s="92"/>
    </row>
    <row r="15" spans="1:21">
      <c r="A15" s="92"/>
      <c r="B15" s="92"/>
      <c r="C15" s="92"/>
      <c r="D15" s="92"/>
      <c r="E15" s="92"/>
      <c r="F15" s="92"/>
      <c r="G15" s="92"/>
      <c r="H15" s="92"/>
      <c r="I15" s="92"/>
      <c r="J15" s="92"/>
      <c r="K15" s="92"/>
      <c r="L15" s="92"/>
      <c r="M15" s="92"/>
      <c r="N15" s="92"/>
      <c r="O15" s="92"/>
      <c r="P15" s="92"/>
      <c r="Q15" s="92"/>
      <c r="R15" s="92"/>
      <c r="S15" s="92"/>
      <c r="T15" s="92"/>
      <c r="U15" s="92"/>
    </row>
    <row r="16" spans="1:21">
      <c r="A16" s="92"/>
      <c r="B16" s="92"/>
      <c r="C16" s="92"/>
      <c r="D16" s="92"/>
      <c r="E16" s="92"/>
      <c r="F16" s="92"/>
      <c r="G16" s="92"/>
      <c r="H16" s="92"/>
      <c r="I16" s="92"/>
      <c r="J16" s="92"/>
      <c r="K16" s="92"/>
      <c r="L16" s="92"/>
      <c r="M16" s="92"/>
      <c r="N16" s="92"/>
      <c r="O16" s="92"/>
      <c r="P16" s="92"/>
      <c r="Q16" s="92"/>
      <c r="R16" s="92"/>
      <c r="S16" s="92"/>
      <c r="T16" s="92"/>
      <c r="U16" s="92"/>
    </row>
    <row r="17" spans="1:21">
      <c r="A17" s="92"/>
      <c r="B17" s="92"/>
      <c r="C17" s="92"/>
      <c r="D17" s="92"/>
      <c r="E17" s="92"/>
      <c r="F17" s="92"/>
      <c r="G17" s="92"/>
      <c r="H17" s="92"/>
      <c r="I17" s="92"/>
      <c r="J17" s="92"/>
      <c r="K17" s="92"/>
      <c r="L17" s="92"/>
      <c r="M17" s="92"/>
      <c r="N17" s="92"/>
      <c r="O17" s="92"/>
      <c r="P17" s="92"/>
      <c r="Q17" s="92"/>
      <c r="R17" s="92"/>
      <c r="S17" s="92"/>
      <c r="T17" s="92"/>
      <c r="U17" s="92"/>
    </row>
    <row r="18" spans="1:21">
      <c r="A18" s="92"/>
      <c r="B18" s="92"/>
      <c r="C18" s="92"/>
      <c r="D18" s="92"/>
      <c r="E18" s="92"/>
      <c r="F18" s="92"/>
      <c r="G18" s="92"/>
      <c r="H18" s="92"/>
      <c r="I18" s="92"/>
      <c r="J18" s="92"/>
      <c r="K18" s="92"/>
      <c r="L18" s="92"/>
      <c r="M18" s="92"/>
      <c r="N18" s="92"/>
      <c r="O18" s="92"/>
      <c r="P18" s="92"/>
      <c r="Q18" s="92"/>
      <c r="R18" s="92"/>
      <c r="S18" s="92"/>
      <c r="T18" s="92"/>
      <c r="U18" s="92"/>
    </row>
    <row r="19" spans="1:21">
      <c r="A19" s="92"/>
      <c r="B19" s="92"/>
      <c r="C19" s="92"/>
      <c r="D19" s="92"/>
      <c r="E19" s="92"/>
      <c r="F19" s="92"/>
      <c r="G19" s="92"/>
      <c r="H19" s="92"/>
      <c r="I19" s="92"/>
      <c r="J19" s="92"/>
      <c r="K19" s="92"/>
      <c r="L19" s="92"/>
      <c r="M19" s="92"/>
      <c r="N19" s="92"/>
      <c r="O19" s="92"/>
      <c r="P19" s="92"/>
      <c r="Q19" s="92"/>
      <c r="R19" s="92"/>
      <c r="S19" s="92"/>
      <c r="T19" s="92"/>
      <c r="U19" s="92"/>
    </row>
    <row r="20" spans="1:21">
      <c r="A20" s="92"/>
      <c r="B20" s="92"/>
      <c r="C20" s="92"/>
      <c r="D20" s="92"/>
      <c r="E20" s="92"/>
      <c r="F20" s="92"/>
      <c r="G20" s="92"/>
      <c r="H20" s="92"/>
      <c r="I20" s="92"/>
      <c r="J20" s="92"/>
      <c r="K20" s="92"/>
      <c r="L20" s="92"/>
      <c r="M20" s="92"/>
      <c r="N20" s="92"/>
      <c r="O20" s="92"/>
      <c r="P20" s="92"/>
      <c r="Q20" s="92"/>
      <c r="R20" s="92"/>
      <c r="S20" s="92"/>
      <c r="T20" s="92"/>
      <c r="U20" s="92"/>
    </row>
    <row r="21" spans="1:21">
      <c r="A21" s="92"/>
      <c r="B21" s="92"/>
      <c r="C21" s="92"/>
      <c r="D21" s="92"/>
      <c r="E21" s="92"/>
      <c r="F21" s="92"/>
      <c r="G21" s="92"/>
      <c r="H21" s="92"/>
      <c r="I21" s="92"/>
      <c r="J21" s="92"/>
      <c r="K21" s="92"/>
      <c r="L21" s="92"/>
      <c r="M21" s="92"/>
      <c r="N21" s="92"/>
      <c r="O21" s="92"/>
      <c r="P21" s="92"/>
      <c r="Q21" s="92"/>
      <c r="R21" s="92"/>
      <c r="S21" s="92"/>
      <c r="T21" s="92"/>
      <c r="U21" s="92"/>
    </row>
    <row r="22" spans="1:21">
      <c r="A22" s="92"/>
      <c r="B22" s="92"/>
      <c r="C22" s="92"/>
      <c r="D22" s="92"/>
      <c r="E22" s="92"/>
      <c r="F22" s="92"/>
      <c r="G22" s="92"/>
      <c r="H22" s="92"/>
      <c r="I22" s="92"/>
      <c r="J22" s="92"/>
      <c r="K22" s="92"/>
      <c r="L22" s="92"/>
      <c r="M22" s="92"/>
      <c r="N22" s="92"/>
      <c r="O22" s="92"/>
      <c r="P22" s="92"/>
      <c r="Q22" s="92"/>
      <c r="R22" s="92"/>
      <c r="S22" s="92"/>
      <c r="T22" s="92"/>
      <c r="U22" s="92"/>
    </row>
    <row r="23" spans="1:21">
      <c r="A23" s="92"/>
      <c r="B23" s="92"/>
      <c r="C23" s="92"/>
      <c r="D23" s="92"/>
      <c r="E23" s="92"/>
      <c r="F23" s="92"/>
      <c r="G23" s="92"/>
      <c r="H23" s="92"/>
      <c r="I23" s="92"/>
      <c r="J23" s="92"/>
      <c r="K23" s="92"/>
      <c r="L23" s="92"/>
      <c r="M23" s="92"/>
      <c r="N23" s="92"/>
      <c r="O23" s="92"/>
      <c r="P23" s="92"/>
      <c r="Q23" s="92"/>
      <c r="R23" s="92"/>
      <c r="S23" s="92"/>
      <c r="T23" s="92"/>
      <c r="U23" s="92"/>
    </row>
    <row r="24" spans="1:21">
      <c r="A24" s="92"/>
      <c r="B24" s="92"/>
      <c r="C24" s="92"/>
      <c r="D24" s="92"/>
      <c r="E24" s="92"/>
      <c r="F24" s="92"/>
      <c r="G24" s="92"/>
      <c r="H24" s="92"/>
      <c r="I24" s="92"/>
      <c r="J24" s="92"/>
      <c r="K24" s="92"/>
      <c r="L24" s="92"/>
      <c r="M24" s="92"/>
      <c r="N24" s="92"/>
      <c r="O24" s="92"/>
      <c r="P24" s="92"/>
      <c r="Q24" s="92"/>
      <c r="R24" s="92"/>
      <c r="S24" s="92"/>
      <c r="T24" s="92"/>
      <c r="U24" s="92"/>
    </row>
    <row r="25" ht="36" customHeight="1" spans="1:21">
      <c r="A25" s="110" t="s">
        <v>127</v>
      </c>
      <c r="B25" s="110"/>
      <c r="C25" s="110"/>
      <c r="D25" s="110"/>
      <c r="E25" s="110"/>
      <c r="F25" s="110"/>
      <c r="G25" s="110"/>
      <c r="H25" s="110"/>
      <c r="I25" s="110"/>
      <c r="J25" s="110"/>
      <c r="K25" s="110"/>
      <c r="L25" s="110"/>
      <c r="M25" s="110"/>
      <c r="N25" s="110"/>
      <c r="O25" s="110"/>
      <c r="P25" s="110"/>
      <c r="Q25" s="110"/>
      <c r="R25" s="110"/>
      <c r="S25" s="110"/>
      <c r="T25" s="110"/>
      <c r="U25" s="110"/>
    </row>
    <row r="26" ht="36" customHeight="1" spans="1:21">
      <c r="A26" s="111" t="s">
        <v>128</v>
      </c>
      <c r="B26" s="111"/>
      <c r="C26" s="111"/>
      <c r="D26" s="111"/>
      <c r="E26" s="111"/>
      <c r="F26" s="111"/>
      <c r="G26" s="111"/>
      <c r="H26" s="111"/>
      <c r="I26" s="111"/>
      <c r="J26" s="111"/>
      <c r="K26" s="111"/>
      <c r="L26" s="111"/>
      <c r="M26" s="111"/>
      <c r="N26" s="111"/>
      <c r="O26" s="111"/>
      <c r="P26" s="111"/>
      <c r="Q26" s="111"/>
      <c r="R26" s="111"/>
      <c r="S26" s="111"/>
      <c r="T26" s="111"/>
      <c r="U26" s="111"/>
    </row>
    <row r="27" spans="1:21">
      <c r="A27" s="112"/>
      <c r="B27" s="112"/>
      <c r="C27" s="112"/>
      <c r="D27" s="112"/>
      <c r="E27" s="112"/>
      <c r="F27" s="112"/>
      <c r="G27" s="112"/>
      <c r="H27" s="112"/>
      <c r="I27" s="112"/>
      <c r="J27" s="112"/>
      <c r="K27" s="112"/>
      <c r="L27" s="112"/>
      <c r="M27" s="112"/>
      <c r="N27" s="112"/>
      <c r="O27" s="112"/>
      <c r="P27" s="112"/>
      <c r="Q27" s="112"/>
      <c r="R27" s="112"/>
      <c r="S27" s="112"/>
      <c r="T27" s="112"/>
      <c r="U27" s="112"/>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J27" sqref="J27"/>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1">
      <c r="A1" s="87" t="s">
        <v>129</v>
      </c>
    </row>
    <row r="2" ht="28.5" customHeight="1" spans="1:11">
      <c r="A2" s="88" t="s">
        <v>130</v>
      </c>
      <c r="B2" s="88"/>
      <c r="C2" s="88"/>
      <c r="D2" s="88"/>
      <c r="E2" s="88"/>
      <c r="F2" s="88"/>
      <c r="G2" s="88"/>
      <c r="H2" s="88"/>
      <c r="I2" s="88"/>
      <c r="J2" s="88"/>
      <c r="K2" s="88"/>
    </row>
    <row r="3" ht="21" customHeight="1" spans="1:11">
      <c r="A3" s="4" t="s">
        <v>131</v>
      </c>
      <c r="J3" s="4" t="s">
        <v>13</v>
      </c>
    </row>
    <row r="4" spans="1:11">
      <c r="A4" s="89" t="s">
        <v>132</v>
      </c>
      <c r="B4" s="89" t="s">
        <v>133</v>
      </c>
      <c r="C4" s="89" t="s">
        <v>134</v>
      </c>
      <c r="D4" s="89" t="s">
        <v>135</v>
      </c>
      <c r="E4" s="89" t="s">
        <v>136</v>
      </c>
      <c r="F4" s="89" t="s">
        <v>137</v>
      </c>
      <c r="G4" s="89" t="s">
        <v>110</v>
      </c>
      <c r="H4" s="89" t="s">
        <v>111</v>
      </c>
      <c r="I4" s="89"/>
      <c r="J4" s="89"/>
      <c r="K4" s="89"/>
    </row>
    <row r="5" ht="28.5" spans="1:11">
      <c r="A5" s="89"/>
      <c r="B5" s="89"/>
      <c r="C5" s="89"/>
      <c r="D5" s="89"/>
      <c r="E5" s="89"/>
      <c r="F5" s="89"/>
      <c r="G5" s="89"/>
      <c r="H5" s="90" t="s">
        <v>19</v>
      </c>
      <c r="I5" s="90" t="s">
        <v>114</v>
      </c>
      <c r="J5" s="91" t="s">
        <v>125</v>
      </c>
      <c r="K5" s="90" t="s">
        <v>138</v>
      </c>
    </row>
    <row r="6" spans="1:11">
      <c r="A6" s="90"/>
      <c r="B6" s="90" t="s">
        <v>20</v>
      </c>
      <c r="C6" s="90"/>
      <c r="D6" s="92" t="s">
        <v>97</v>
      </c>
      <c r="E6" s="92"/>
      <c r="F6" s="92"/>
      <c r="G6" s="92"/>
      <c r="H6" s="92" t="s">
        <v>97</v>
      </c>
      <c r="I6" s="92"/>
      <c r="J6" s="92"/>
      <c r="K6" s="92"/>
    </row>
    <row r="7" spans="1:11">
      <c r="A7" s="90">
        <v>201</v>
      </c>
      <c r="B7" s="90" t="s">
        <v>139</v>
      </c>
      <c r="C7" s="90"/>
      <c r="D7" s="92"/>
      <c r="E7" s="92"/>
      <c r="F7" s="92"/>
      <c r="G7" s="92"/>
      <c r="H7" s="92"/>
      <c r="I7" s="92"/>
      <c r="J7" s="92"/>
      <c r="K7" s="92"/>
    </row>
    <row r="8" spans="1:11">
      <c r="A8" s="90">
        <v>20101</v>
      </c>
      <c r="B8" s="90" t="s">
        <v>140</v>
      </c>
      <c r="C8" s="90"/>
      <c r="D8" s="92"/>
      <c r="E8" s="92"/>
      <c r="F8" s="92"/>
      <c r="G8" s="92"/>
      <c r="H8" s="92"/>
      <c r="I8" s="92"/>
      <c r="J8" s="92"/>
      <c r="K8" s="92"/>
    </row>
    <row r="9" spans="1:11">
      <c r="A9" s="90">
        <v>2010101</v>
      </c>
      <c r="B9" s="90" t="s">
        <v>141</v>
      </c>
      <c r="C9" s="90" t="s">
        <v>142</v>
      </c>
      <c r="D9" s="92"/>
      <c r="E9" s="92"/>
      <c r="F9" s="92"/>
      <c r="G9" s="92"/>
      <c r="H9" s="92"/>
      <c r="I9" s="92"/>
      <c r="J9" s="92"/>
      <c r="K9" s="92"/>
    </row>
    <row r="10" spans="1:11">
      <c r="A10" s="90" t="s">
        <v>98</v>
      </c>
      <c r="B10" s="90" t="s">
        <v>98</v>
      </c>
      <c r="C10" s="90" t="s">
        <v>143</v>
      </c>
      <c r="D10" s="92"/>
      <c r="E10" s="92"/>
      <c r="F10" s="92"/>
      <c r="G10" s="92"/>
      <c r="H10" s="92"/>
      <c r="I10" s="92"/>
      <c r="J10" s="92"/>
      <c r="K10" s="92"/>
    </row>
    <row r="11" spans="1:11">
      <c r="A11" s="90"/>
      <c r="B11" s="90" t="s">
        <v>21</v>
      </c>
      <c r="C11" s="90"/>
      <c r="D11" s="92"/>
      <c r="E11" s="92"/>
      <c r="F11" s="92"/>
      <c r="G11" s="92"/>
      <c r="H11" s="92"/>
      <c r="I11" s="92"/>
      <c r="J11" s="92"/>
      <c r="K11" s="92"/>
    </row>
    <row r="12" spans="1:11">
      <c r="A12" s="90">
        <v>201</v>
      </c>
      <c r="B12" s="90" t="s">
        <v>139</v>
      </c>
      <c r="C12" s="90"/>
      <c r="D12" s="92"/>
      <c r="E12" s="92"/>
      <c r="F12" s="92"/>
      <c r="G12" s="92"/>
      <c r="H12" s="92"/>
      <c r="I12" s="92"/>
      <c r="J12" s="92"/>
      <c r="K12" s="92"/>
    </row>
    <row r="13" spans="1:11">
      <c r="A13" s="90">
        <v>20101</v>
      </c>
      <c r="B13" s="90" t="s">
        <v>140</v>
      </c>
      <c r="C13" s="90"/>
      <c r="D13" s="92"/>
      <c r="E13" s="92"/>
      <c r="F13" s="92"/>
      <c r="G13" s="92"/>
      <c r="H13" s="92"/>
      <c r="I13" s="92"/>
      <c r="J13" s="92"/>
      <c r="K13" s="92"/>
    </row>
    <row r="14" spans="1:11">
      <c r="A14" s="90">
        <v>2010102</v>
      </c>
      <c r="B14" s="90" t="s">
        <v>144</v>
      </c>
      <c r="C14" s="90"/>
      <c r="D14" s="92"/>
      <c r="E14" s="92"/>
      <c r="F14" s="92"/>
      <c r="G14" s="92"/>
      <c r="H14" s="92"/>
      <c r="I14" s="92"/>
      <c r="J14" s="92"/>
      <c r="K14" s="92"/>
    </row>
    <row r="15" spans="1:11">
      <c r="A15" s="90">
        <v>2010102</v>
      </c>
      <c r="B15" s="90" t="s">
        <v>53</v>
      </c>
      <c r="C15" s="90" t="s">
        <v>142</v>
      </c>
      <c r="D15" s="92"/>
      <c r="E15" s="92"/>
      <c r="F15" s="92"/>
      <c r="G15" s="92"/>
      <c r="H15" s="92"/>
      <c r="I15" s="92"/>
      <c r="J15" s="92"/>
      <c r="K15" s="92"/>
    </row>
    <row r="16" spans="1:11">
      <c r="A16" s="90">
        <v>2010102</v>
      </c>
      <c r="B16" s="90" t="s">
        <v>57</v>
      </c>
      <c r="C16" s="90" t="s">
        <v>142</v>
      </c>
      <c r="D16" s="92"/>
      <c r="E16" s="92"/>
      <c r="F16" s="92"/>
      <c r="G16" s="92"/>
      <c r="H16" s="92"/>
      <c r="I16" s="92"/>
      <c r="J16" s="92"/>
      <c r="K16" s="92"/>
    </row>
    <row r="17" spans="1:11">
      <c r="A17" s="90" t="s">
        <v>98</v>
      </c>
      <c r="B17" s="90" t="s">
        <v>98</v>
      </c>
      <c r="C17" s="90" t="s">
        <v>143</v>
      </c>
      <c r="D17" s="92"/>
      <c r="E17" s="92"/>
      <c r="F17" s="92"/>
      <c r="G17" s="92"/>
      <c r="H17" s="92"/>
      <c r="I17" s="92"/>
      <c r="J17" s="92"/>
      <c r="K17" s="92"/>
    </row>
    <row r="18" spans="1:11">
      <c r="A18" s="90"/>
      <c r="B18" s="90" t="s">
        <v>145</v>
      </c>
      <c r="C18" s="90"/>
      <c r="D18" s="92"/>
      <c r="E18" s="92"/>
      <c r="F18" s="92"/>
      <c r="G18" s="92"/>
      <c r="H18" s="92"/>
      <c r="I18" s="92"/>
      <c r="J18" s="92"/>
      <c r="K18" s="92"/>
    </row>
    <row r="19" spans="1:11">
      <c r="A19" s="90">
        <v>201</v>
      </c>
      <c r="B19" s="90" t="s">
        <v>139</v>
      </c>
      <c r="C19" s="90" t="s">
        <v>98</v>
      </c>
      <c r="D19" s="92"/>
      <c r="E19" s="92"/>
      <c r="F19" s="92"/>
      <c r="G19" s="92"/>
      <c r="H19" s="92"/>
      <c r="I19" s="92"/>
      <c r="J19" s="92"/>
      <c r="K19" s="92"/>
    </row>
    <row r="20" spans="1:11">
      <c r="A20" s="90">
        <v>20101</v>
      </c>
      <c r="B20" s="90" t="s">
        <v>140</v>
      </c>
      <c r="C20" s="90" t="s">
        <v>98</v>
      </c>
      <c r="D20" s="92"/>
      <c r="E20" s="92"/>
      <c r="F20" s="92"/>
      <c r="G20" s="92"/>
      <c r="H20" s="92"/>
      <c r="I20" s="92"/>
      <c r="J20" s="92"/>
      <c r="K20" s="92"/>
    </row>
    <row r="21" spans="1:11">
      <c r="A21" s="90">
        <v>2010101</v>
      </c>
      <c r="B21" s="90" t="s">
        <v>141</v>
      </c>
      <c r="C21" s="90" t="s">
        <v>98</v>
      </c>
      <c r="D21" s="92"/>
      <c r="E21" s="92"/>
      <c r="F21" s="92"/>
      <c r="G21" s="92"/>
      <c r="H21" s="92"/>
      <c r="I21" s="92"/>
      <c r="J21" s="92"/>
      <c r="K21" s="92"/>
    </row>
    <row r="22" spans="1:11">
      <c r="A22" s="90" t="s">
        <v>98</v>
      </c>
      <c r="B22" s="90" t="s">
        <v>98</v>
      </c>
      <c r="C22" s="90" t="s">
        <v>98</v>
      </c>
      <c r="D22" s="92"/>
      <c r="E22" s="92"/>
      <c r="F22" s="92"/>
      <c r="G22" s="92"/>
      <c r="H22" s="92"/>
      <c r="I22" s="92"/>
      <c r="J22" s="92"/>
      <c r="K22" s="92"/>
    </row>
    <row r="23" spans="1:11">
      <c r="A23" s="90" t="s">
        <v>98</v>
      </c>
      <c r="B23" s="90" t="s">
        <v>98</v>
      </c>
      <c r="C23" s="90" t="s">
        <v>98</v>
      </c>
      <c r="D23" s="92"/>
      <c r="E23" s="92"/>
      <c r="F23" s="92"/>
      <c r="G23" s="92"/>
      <c r="H23" s="92"/>
      <c r="I23" s="92"/>
      <c r="J23" s="92"/>
      <c r="K23" s="92"/>
    </row>
    <row r="24" spans="1:11">
      <c r="A24" s="90"/>
      <c r="B24" s="93" t="s">
        <v>19</v>
      </c>
      <c r="C24" s="90"/>
      <c r="D24" s="92" t="s">
        <v>97</v>
      </c>
      <c r="E24" s="92"/>
      <c r="F24" s="92"/>
      <c r="G24" s="92"/>
      <c r="H24" s="92" t="s">
        <v>97</v>
      </c>
      <c r="I24" s="92"/>
      <c r="J24" s="92"/>
      <c r="K24" s="92"/>
    </row>
    <row r="25" ht="39.75" customHeight="1" spans="1:11">
      <c r="A25" s="94" t="s">
        <v>146</v>
      </c>
      <c r="B25" s="94"/>
      <c r="C25" s="94"/>
      <c r="D25" s="94"/>
      <c r="E25" s="94"/>
      <c r="F25" s="94"/>
      <c r="G25" s="94"/>
      <c r="H25" s="94"/>
      <c r="I25" s="94"/>
      <c r="J25" s="94"/>
      <c r="K25" s="94"/>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U10" sqref="U10"/>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6" customWidth="1"/>
    <col min="6" max="9" width="9.375" style="2" customWidth="1"/>
    <col min="10" max="11" width="6.75" style="2" customWidth="1"/>
    <col min="12" max="12" width="8.625" style="2" customWidth="1"/>
    <col min="13" max="13" width="9" style="76"/>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4">
      <c r="A1" s="4" t="s">
        <v>147</v>
      </c>
    </row>
    <row r="2" s="41" customFormat="1" ht="45.75" customHeight="1" spans="1:14">
      <c r="A2" s="43" t="s">
        <v>148</v>
      </c>
      <c r="B2" s="43"/>
      <c r="C2" s="43"/>
      <c r="D2" s="43"/>
      <c r="E2" s="43"/>
      <c r="F2" s="43"/>
      <c r="G2" s="43"/>
      <c r="H2" s="43"/>
      <c r="I2" s="43"/>
      <c r="J2" s="43"/>
      <c r="K2" s="43"/>
      <c r="L2" s="43"/>
      <c r="M2" s="43"/>
      <c r="N2" s="43"/>
    </row>
    <row r="3" s="75" customFormat="1" ht="28.5" customHeight="1" spans="1:14">
      <c r="A3" s="77" t="s">
        <v>149</v>
      </c>
      <c r="B3" s="45"/>
      <c r="C3" s="45"/>
      <c r="D3" s="45"/>
      <c r="E3" s="78"/>
      <c r="F3" s="45"/>
      <c r="G3" s="45"/>
      <c r="H3" s="45"/>
      <c r="I3" s="45"/>
      <c r="J3" s="45"/>
      <c r="K3" s="45"/>
      <c r="L3" s="46" t="s">
        <v>150</v>
      </c>
      <c r="M3" s="46"/>
      <c r="N3" s="46"/>
    </row>
    <row r="4" ht="23.25" customHeight="1" spans="1:14">
      <c r="A4" s="10" t="s">
        <v>151</v>
      </c>
      <c r="B4" s="10" t="s">
        <v>152</v>
      </c>
      <c r="C4" s="10" t="s">
        <v>153</v>
      </c>
      <c r="D4" s="11" t="s">
        <v>154</v>
      </c>
      <c r="E4" s="79" t="s">
        <v>155</v>
      </c>
      <c r="F4" s="12" t="s">
        <v>156</v>
      </c>
      <c r="G4" s="12" t="s">
        <v>157</v>
      </c>
      <c r="H4" s="80" t="s">
        <v>158</v>
      </c>
      <c r="I4" s="80"/>
      <c r="J4" s="80"/>
      <c r="K4" s="80"/>
      <c r="L4" s="80"/>
      <c r="M4" s="80"/>
      <c r="N4" s="81" t="s">
        <v>159</v>
      </c>
    </row>
    <row r="5" ht="23.25" customHeight="1" spans="1:14">
      <c r="A5" s="10"/>
      <c r="B5" s="10"/>
      <c r="C5" s="10"/>
      <c r="D5" s="11"/>
      <c r="E5" s="79"/>
      <c r="F5" s="12"/>
      <c r="G5" s="12"/>
      <c r="H5" s="14" t="s">
        <v>160</v>
      </c>
      <c r="I5" s="50" t="s">
        <v>161</v>
      </c>
      <c r="J5" s="51"/>
      <c r="K5" s="52"/>
      <c r="L5" s="14" t="s">
        <v>162</v>
      </c>
      <c r="M5" s="47" t="s">
        <v>163</v>
      </c>
      <c r="N5" s="81"/>
    </row>
    <row r="6" ht="52.5" customHeight="1" spans="1:14">
      <c r="A6" s="10"/>
      <c r="B6" s="10"/>
      <c r="C6" s="10"/>
      <c r="D6" s="11"/>
      <c r="E6" s="79"/>
      <c r="F6" s="12"/>
      <c r="G6" s="12"/>
      <c r="H6" s="19"/>
      <c r="I6" s="10" t="s">
        <v>164</v>
      </c>
      <c r="J6" s="10" t="s">
        <v>165</v>
      </c>
      <c r="K6" s="10" t="s">
        <v>166</v>
      </c>
      <c r="L6" s="19"/>
      <c r="M6" s="61"/>
      <c r="N6" s="81"/>
    </row>
    <row r="7" ht="52.5" customHeight="1" spans="1:14">
      <c r="A7" s="10" t="s">
        <v>4</v>
      </c>
      <c r="B7" s="10" t="s">
        <v>97</v>
      </c>
      <c r="C7" s="10"/>
      <c r="D7" s="11"/>
      <c r="E7" s="79"/>
      <c r="F7" s="12"/>
      <c r="G7" s="12"/>
      <c r="H7" s="19"/>
      <c r="I7" s="10"/>
      <c r="J7" s="10"/>
      <c r="K7" s="10"/>
      <c r="L7" s="19"/>
      <c r="M7" s="61"/>
      <c r="N7" s="81"/>
    </row>
    <row r="8" ht="52.5" customHeight="1" spans="1:14">
      <c r="A8" s="10"/>
      <c r="B8" s="10"/>
      <c r="C8" s="10"/>
      <c r="D8" s="11"/>
      <c r="E8" s="79"/>
      <c r="F8" s="12"/>
      <c r="G8" s="12"/>
      <c r="H8" s="19"/>
      <c r="I8" s="10"/>
      <c r="J8" s="10"/>
      <c r="K8" s="10"/>
      <c r="L8" s="19"/>
      <c r="M8" s="61"/>
      <c r="N8" s="81"/>
    </row>
    <row r="9" ht="52.5" customHeight="1" spans="1:14">
      <c r="A9" s="10"/>
      <c r="B9" s="10"/>
      <c r="C9" s="10"/>
      <c r="D9" s="11"/>
      <c r="E9" s="79"/>
      <c r="F9" s="12"/>
      <c r="G9" s="12"/>
      <c r="H9" s="19"/>
      <c r="I9" s="10"/>
      <c r="J9" s="10"/>
      <c r="K9" s="10"/>
      <c r="L9" s="19"/>
      <c r="M9" s="61"/>
      <c r="N9" s="81"/>
    </row>
    <row r="10" ht="42" customHeight="1" spans="1:14">
      <c r="A10" s="67"/>
      <c r="B10" s="67"/>
      <c r="C10" s="23"/>
      <c r="D10" s="23"/>
      <c r="E10" s="23"/>
      <c r="F10" s="25"/>
      <c r="G10" s="25"/>
      <c r="H10" s="25"/>
      <c r="I10" s="25"/>
      <c r="J10" s="25"/>
      <c r="K10" s="25"/>
      <c r="L10" s="25"/>
      <c r="M10" s="35"/>
      <c r="N10" s="65"/>
    </row>
    <row r="11" ht="138.75" customHeight="1" spans="1:14">
      <c r="A11" s="82" t="s">
        <v>167</v>
      </c>
      <c r="B11" s="83"/>
      <c r="C11" s="83"/>
      <c r="D11" s="83"/>
      <c r="E11" s="83"/>
      <c r="F11" s="83"/>
      <c r="G11" s="83"/>
      <c r="H11" s="83"/>
      <c r="I11" s="83"/>
      <c r="J11" s="83"/>
      <c r="K11" s="83"/>
      <c r="L11" s="83"/>
      <c r="M11" s="83"/>
      <c r="N11" s="83"/>
    </row>
    <row r="12" spans="1:14">
      <c r="A12" s="84"/>
      <c r="B12" s="84"/>
      <c r="C12" s="84"/>
      <c r="F12" s="85"/>
      <c r="G12" s="85"/>
      <c r="H12" s="85"/>
      <c r="I12" s="85"/>
      <c r="J12" s="85"/>
      <c r="K12" s="85"/>
      <c r="L12" s="85"/>
      <c r="M12" s="86"/>
    </row>
    <row r="13" spans="1:14">
      <c r="A13" s="84"/>
      <c r="B13" s="84"/>
      <c r="C13" s="84"/>
      <c r="F13" s="85"/>
      <c r="G13" s="85"/>
      <c r="H13" s="85"/>
      <c r="I13" s="85"/>
      <c r="J13" s="85"/>
      <c r="K13" s="85"/>
      <c r="L13" s="85"/>
      <c r="M13" s="86"/>
    </row>
    <row r="14" spans="1:14">
      <c r="A14" s="84"/>
      <c r="B14" s="84"/>
      <c r="C14" s="84"/>
      <c r="F14" s="85"/>
      <c r="G14" s="85"/>
      <c r="H14" s="85"/>
      <c r="I14" s="85"/>
      <c r="J14" s="85"/>
      <c r="K14" s="85"/>
      <c r="L14" s="85"/>
      <c r="M14" s="86"/>
    </row>
    <row r="15" spans="1:14">
      <c r="A15" s="84"/>
      <c r="B15" s="84"/>
      <c r="C15" s="84"/>
      <c r="F15" s="85"/>
      <c r="G15" s="85"/>
      <c r="H15" s="85"/>
      <c r="I15" s="85"/>
      <c r="J15" s="85"/>
      <c r="K15" s="85"/>
      <c r="L15" s="85"/>
      <c r="M15" s="86"/>
    </row>
    <row r="16" spans="1:14">
      <c r="A16" s="84"/>
      <c r="B16" s="84"/>
      <c r="C16" s="84"/>
      <c r="F16" s="85"/>
      <c r="G16" s="85"/>
      <c r="H16" s="85"/>
      <c r="I16" s="85"/>
      <c r="J16" s="85"/>
      <c r="K16" s="85"/>
      <c r="L16" s="85"/>
      <c r="M16" s="86"/>
    </row>
    <row r="17" spans="1:13">
      <c r="A17" s="84"/>
      <c r="B17" s="84"/>
      <c r="C17" s="84"/>
      <c r="F17" s="85"/>
      <c r="G17" s="85"/>
      <c r="H17" s="85"/>
      <c r="I17" s="85"/>
      <c r="J17" s="85"/>
      <c r="K17" s="85"/>
      <c r="L17" s="85"/>
      <c r="M17" s="86"/>
    </row>
    <row r="18" spans="1:13">
      <c r="A18" s="84"/>
      <c r="B18" s="84"/>
      <c r="C18" s="84"/>
      <c r="F18" s="85"/>
      <c r="G18" s="85"/>
      <c r="H18" s="85"/>
      <c r="I18" s="85"/>
      <c r="J18" s="85"/>
      <c r="K18" s="85"/>
      <c r="L18" s="85"/>
      <c r="M18" s="86"/>
    </row>
    <row r="19" spans="1:13">
      <c r="A19" s="84"/>
      <c r="B19" s="84"/>
      <c r="C19" s="84"/>
      <c r="F19" s="85"/>
      <c r="G19" s="85"/>
      <c r="H19" s="85"/>
      <c r="I19" s="85"/>
      <c r="J19" s="85"/>
      <c r="K19" s="85"/>
      <c r="L19" s="85"/>
      <c r="M19" s="86"/>
    </row>
    <row r="20" spans="1:13">
      <c r="A20" s="84"/>
      <c r="B20" s="84"/>
      <c r="C20" s="84"/>
      <c r="F20" s="85"/>
      <c r="G20" s="85"/>
      <c r="H20" s="85"/>
      <c r="I20" s="85"/>
      <c r="J20" s="85"/>
      <c r="K20" s="85"/>
      <c r="L20" s="85"/>
      <c r="M20" s="86"/>
    </row>
    <row r="21" spans="1:13">
      <c r="A21" s="84"/>
      <c r="B21" s="84"/>
      <c r="C21" s="84"/>
      <c r="F21" s="85"/>
      <c r="G21" s="85"/>
      <c r="H21" s="85"/>
      <c r="I21" s="85"/>
      <c r="J21" s="85"/>
      <c r="K21" s="85"/>
      <c r="L21" s="85"/>
      <c r="M21" s="86"/>
    </row>
    <row r="22" spans="1:13">
      <c r="A22" s="84"/>
      <c r="B22" s="84"/>
      <c r="C22" s="84"/>
      <c r="F22" s="85"/>
      <c r="G22" s="85"/>
      <c r="H22" s="85"/>
      <c r="I22" s="85"/>
      <c r="J22" s="85"/>
      <c r="K22" s="85"/>
      <c r="L22" s="85"/>
      <c r="M22" s="86"/>
    </row>
    <row r="23" spans="1:13">
      <c r="A23" s="84"/>
      <c r="B23" s="84"/>
      <c r="C23" s="84"/>
      <c r="F23" s="85"/>
      <c r="G23" s="85"/>
      <c r="H23" s="85"/>
      <c r="I23" s="85"/>
      <c r="J23" s="85"/>
      <c r="K23" s="85"/>
      <c r="L23" s="85"/>
      <c r="M23" s="86"/>
    </row>
    <row r="24" spans="1:13">
      <c r="A24" s="84"/>
      <c r="B24" s="84"/>
      <c r="C24" s="84"/>
      <c r="F24" s="85"/>
      <c r="G24" s="85"/>
      <c r="H24" s="85"/>
      <c r="I24" s="85"/>
      <c r="J24" s="85"/>
      <c r="K24" s="85"/>
      <c r="L24" s="85"/>
      <c r="M24" s="86"/>
    </row>
    <row r="25" spans="1:13">
      <c r="F25" s="85"/>
      <c r="G25" s="85"/>
      <c r="H25" s="85"/>
      <c r="I25" s="85"/>
      <c r="J25" s="85"/>
      <c r="K25" s="85"/>
      <c r="L25" s="85"/>
      <c r="M25" s="86"/>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S11" sqref="S11"/>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5">
      <c r="A1" s="4" t="s">
        <v>168</v>
      </c>
    </row>
    <row r="2" s="41" customFormat="1" ht="45" customHeight="1" spans="1:15">
      <c r="A2" s="43" t="s">
        <v>169</v>
      </c>
      <c r="B2" s="43"/>
      <c r="C2" s="43"/>
      <c r="D2" s="43"/>
      <c r="E2" s="43"/>
      <c r="F2" s="43"/>
      <c r="G2" s="43"/>
      <c r="H2" s="43"/>
      <c r="I2" s="43"/>
      <c r="J2" s="43"/>
      <c r="K2" s="43"/>
      <c r="L2" s="43"/>
      <c r="M2" s="43"/>
      <c r="N2" s="43"/>
    </row>
    <row r="3" ht="30.75" customHeight="1" spans="1:15">
      <c r="A3" s="44" t="s">
        <v>149</v>
      </c>
      <c r="B3" s="44"/>
      <c r="C3" s="44"/>
      <c r="D3" s="44"/>
      <c r="F3" s="45"/>
      <c r="G3" s="45"/>
      <c r="H3" s="45"/>
      <c r="I3" s="45"/>
      <c r="J3" s="45"/>
      <c r="K3" s="46" t="s">
        <v>150</v>
      </c>
      <c r="L3" s="46"/>
      <c r="M3" s="46"/>
      <c r="N3" s="46"/>
    </row>
    <row r="4" ht="27.75" customHeight="1" spans="1:15">
      <c r="A4" s="14" t="s">
        <v>108</v>
      </c>
      <c r="B4" s="14" t="s">
        <v>170</v>
      </c>
      <c r="C4" s="14" t="s">
        <v>153</v>
      </c>
      <c r="D4" s="47" t="s">
        <v>154</v>
      </c>
      <c r="E4" s="48" t="s">
        <v>155</v>
      </c>
      <c r="F4" s="49" t="s">
        <v>156</v>
      </c>
      <c r="G4" s="12" t="s">
        <v>157</v>
      </c>
      <c r="H4" s="50" t="s">
        <v>158</v>
      </c>
      <c r="I4" s="51"/>
      <c r="J4" s="51"/>
      <c r="K4" s="51"/>
      <c r="L4" s="51"/>
      <c r="M4" s="52"/>
      <c r="N4" s="53" t="s">
        <v>159</v>
      </c>
      <c r="O4" s="54"/>
    </row>
    <row r="5" ht="27.75" customHeight="1" spans="1:15">
      <c r="A5" s="55"/>
      <c r="B5" s="55"/>
      <c r="C5" s="55"/>
      <c r="D5" s="56"/>
      <c r="E5" s="57"/>
      <c r="F5" s="58"/>
      <c r="G5" s="48"/>
      <c r="H5" s="14" t="s">
        <v>160</v>
      </c>
      <c r="I5" s="50" t="s">
        <v>161</v>
      </c>
      <c r="J5" s="51"/>
      <c r="K5" s="51"/>
      <c r="L5" s="59" t="s">
        <v>162</v>
      </c>
      <c r="M5" s="48" t="s">
        <v>171</v>
      </c>
      <c r="N5" s="60"/>
      <c r="O5" s="54"/>
    </row>
    <row r="6" ht="48.75" customHeight="1" spans="1:15">
      <c r="A6" s="19"/>
      <c r="B6" s="19"/>
      <c r="C6" s="19"/>
      <c r="D6" s="61"/>
      <c r="E6" s="62"/>
      <c r="F6" s="58"/>
      <c r="G6" s="48"/>
      <c r="H6" s="19"/>
      <c r="I6" s="10" t="s">
        <v>164</v>
      </c>
      <c r="J6" s="11" t="s">
        <v>165</v>
      </c>
      <c r="K6" s="63" t="s">
        <v>166</v>
      </c>
      <c r="L6" s="64"/>
      <c r="M6" s="62"/>
      <c r="N6" s="60"/>
    </row>
    <row r="7" ht="38.25" customHeight="1" spans="1:15">
      <c r="A7" s="10" t="s">
        <v>4</v>
      </c>
      <c r="B7" s="10" t="s">
        <v>97</v>
      </c>
      <c r="C7" s="23"/>
      <c r="D7" s="23"/>
      <c r="E7" s="24"/>
      <c r="F7" s="25"/>
      <c r="G7" s="25"/>
      <c r="H7" s="25"/>
      <c r="I7" s="25"/>
      <c r="J7" s="65"/>
      <c r="K7" s="25"/>
      <c r="L7" s="25"/>
      <c r="M7" s="25"/>
      <c r="N7" s="66"/>
    </row>
    <row r="8" ht="38.25" customHeight="1" spans="1:15">
      <c r="A8" s="67"/>
      <c r="B8" s="67"/>
      <c r="C8" s="23"/>
      <c r="D8" s="23"/>
      <c r="E8" s="24"/>
      <c r="F8" s="25"/>
      <c r="G8" s="25"/>
      <c r="H8" s="25"/>
      <c r="I8" s="25"/>
      <c r="J8" s="25"/>
      <c r="K8" s="25"/>
      <c r="L8" s="25"/>
      <c r="M8" s="25"/>
      <c r="N8" s="66"/>
    </row>
    <row r="9" ht="38.25" customHeight="1" spans="1:15">
      <c r="A9" s="68"/>
      <c r="B9" s="69"/>
      <c r="C9" s="23"/>
      <c r="D9" s="23"/>
      <c r="E9" s="24"/>
      <c r="F9" s="38"/>
      <c r="G9" s="38"/>
      <c r="H9" s="25"/>
      <c r="I9" s="25"/>
      <c r="J9" s="25"/>
      <c r="K9" s="25"/>
      <c r="L9" s="25"/>
      <c r="M9" s="25"/>
      <c r="N9" s="66"/>
    </row>
    <row r="10" ht="38.25" customHeight="1" spans="1:15">
      <c r="A10" s="68"/>
      <c r="B10" s="69"/>
      <c r="C10" s="23"/>
      <c r="D10" s="23"/>
      <c r="E10" s="24"/>
      <c r="F10" s="38"/>
      <c r="G10" s="38"/>
      <c r="H10" s="25"/>
      <c r="I10" s="25"/>
      <c r="J10" s="25"/>
      <c r="K10" s="25"/>
      <c r="L10" s="25"/>
      <c r="M10" s="25"/>
      <c r="N10" s="66"/>
    </row>
    <row r="11" s="42" customFormat="1" ht="30" customHeight="1" spans="1:15">
      <c r="A11" s="70"/>
      <c r="B11" s="70"/>
      <c r="C11" s="71"/>
      <c r="D11" s="72"/>
      <c r="E11" s="72"/>
      <c r="F11" s="38"/>
      <c r="G11" s="38"/>
      <c r="H11" s="25"/>
      <c r="I11" s="25"/>
      <c r="J11" s="25"/>
      <c r="K11" s="25"/>
      <c r="L11" s="25"/>
      <c r="M11" s="25"/>
      <c r="N11" s="66"/>
    </row>
    <row r="12" s="3" customFormat="1" ht="26.25" customHeight="1" spans="1:15">
      <c r="A12" s="70"/>
      <c r="B12" s="70"/>
      <c r="C12" s="73"/>
      <c r="D12" s="74"/>
      <c r="E12" s="73"/>
      <c r="F12" s="38"/>
      <c r="G12" s="38"/>
      <c r="H12" s="25"/>
      <c r="I12" s="25"/>
      <c r="J12" s="25"/>
      <c r="K12" s="25"/>
      <c r="L12" s="25"/>
      <c r="M12" s="25"/>
      <c r="N12" s="72"/>
    </row>
    <row r="13" s="3" customFormat="1" ht="35.25" customHeight="1" spans="1:15">
      <c r="A13" s="73"/>
      <c r="B13" s="69"/>
      <c r="C13" s="73"/>
      <c r="D13" s="74"/>
      <c r="E13" s="73"/>
      <c r="F13" s="38"/>
      <c r="G13" s="38"/>
      <c r="H13" s="25"/>
      <c r="I13" s="25"/>
      <c r="J13" s="25"/>
      <c r="K13" s="25"/>
      <c r="L13" s="25"/>
      <c r="M13" s="25"/>
      <c r="N13" s="72"/>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02项目支出表（2026年）</vt:lpstr>
      <vt:lpstr>附件3  03项目支出表（2027年）</vt:lpstr>
      <vt:lpstr>附件3  04项目支出表（2028年）</vt:lpstr>
      <vt:lpstr>附件4-1 政府购买服务预算表</vt:lpstr>
      <vt:lpstr>附件4-2政府购买服务支出表</vt:lpstr>
      <vt:lpstr>附件5-1非税收入预测表（2026纳入预算管理）</vt:lpstr>
      <vt:lpstr>附件5-2非税收入预测表（2026年纳入专户（教育）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(｡･ω･｡) GYQ</cp:lastModifiedBy>
  <dcterms:created xsi:type="dcterms:W3CDTF">2015-07-21T11:28:00Z</dcterms:created>
  <cp:lastPrinted>2020-09-25T02:29:00Z</cp:lastPrinted>
  <dcterms:modified xsi:type="dcterms:W3CDTF">2026-01-15T08:05:56Z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9FFB8727BC00431A856E64EABD592E39_12</vt:lpwstr>
  </property>
  <property fmtid="{D5CDD505-2E9C-101B-9397-08002B2CF9AE}" pid="4" name="CalculationRule">
    <vt:i4>0</vt:i4>
  </property>
</Properties>
</file>