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<sst xmlns="http://schemas.openxmlformats.org/spreadsheetml/2006/main" count="439" uniqueCount="204">
  <si>
    <t>收支预算总表</t>
  </si>
  <si>
    <t>填报单位:[908001]庐山市蛟塘镇人民政府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</si>
  <si>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</si>
  <si>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</si>
  <si>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</si>
  <si>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</si>
  <si>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</si>
  <si>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</si>
  <si>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</si>
  <si>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</si>
  <si>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</si>
  <si>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</si>
  <si>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</si>
  <si>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</si>
  <si>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</si>
  <si>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</si>
  <si>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</si>
  <si>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</si>
  <si>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</si>
  <si>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</si>
  <si>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</si>
  <si>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</si>
  <si>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</si>
  <si>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</si>
  <si>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</si>
  <si>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</si>
  <si>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[908001]庐山市蛟塘镇人民政府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</si>
  <si>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</si>
  <si>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</si>
  <si>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</si>
  <si>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</si>
  <si>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</si>
  <si>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</si>
  <si>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</si>
  <si>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</si>
  <si>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</si>
  <si>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</si>
  <si>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</si>
  <si>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</si>
  <si>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</si>
  <si>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</si>
  <si>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</si>
  <si>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</si>
  <si>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</si>
  <si>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</si>
  <si>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</si>
  <si>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</si>
  <si>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</si>
  <si>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</si>
  <si>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</si>
  <si>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</si>
  <si>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</si>
  <si>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</si>
  <si>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　　2010399</t>
  </si>
  <si>
    <t>　　其他政府办公厅（室）及相关机构事务支出</t>
  </si>
  <si>
    <t>205</t>
  </si>
  <si>
    <t>教育支出</t>
  </si>
  <si>
    <t>　02</t>
  </si>
  <si>
    <t>　普通教育</t>
  </si>
  <si>
    <t>　　2050202</t>
  </si>
  <si>
    <t>　　小学教育</t>
  </si>
  <si>
    <t>206</t>
  </si>
  <si>
    <t>科学技术支出</t>
  </si>
  <si>
    <t>　04</t>
  </si>
  <si>
    <t>　技术研究与开发</t>
  </si>
  <si>
    <t>　　2060499</t>
  </si>
  <si>
    <t>　　其他技术研究与开发支出</t>
  </si>
  <si>
    <t>207</t>
  </si>
  <si>
    <t>文化旅游体育与传媒支出</t>
  </si>
  <si>
    <t>　01</t>
  </si>
  <si>
    <t>　文化和旅游</t>
  </si>
  <si>
    <t>　　2070199</t>
  </si>
  <si>
    <t>　　其他文化和旅游支出</t>
  </si>
  <si>
    <t>　99</t>
  </si>
  <si>
    <t>　其他文化旅游体育与传媒支出</t>
  </si>
  <si>
    <t>　　2079999</t>
  </si>
  <si>
    <t>　　其他文化旅游体育与传媒支出</t>
  </si>
  <si>
    <t>208</t>
  </si>
  <si>
    <t>社会保障和就业支出</t>
  </si>
  <si>
    <t>　人力资源和社会保障管理事务</t>
  </si>
  <si>
    <t>　　2080199</t>
  </si>
  <si>
    <t>　　其他人力资源和社会保障管理事务支出</t>
  </si>
  <si>
    <t>　05</t>
  </si>
  <si>
    <t>　行政事业单位养老支出</t>
  </si>
  <si>
    <t>　　2080505</t>
  </si>
  <si>
    <t>　　机关事业单位基本养老保险缴费支出</t>
  </si>
  <si>
    <t>　　2080506</t>
  </si>
  <si>
    <t>　　机关事业单位职业年金缴费支出</t>
  </si>
  <si>
    <t>　　2080599</t>
  </si>
  <si>
    <t>　　其他行政事业单位养老支出</t>
  </si>
  <si>
    <t>210</t>
  </si>
  <si>
    <t>卫生健康支出</t>
  </si>
  <si>
    <t>　11</t>
  </si>
  <si>
    <t>　行政事业单位医疗</t>
  </si>
  <si>
    <t>　　2101101</t>
  </si>
  <si>
    <t>　　行政单位医疗</t>
  </si>
  <si>
    <t>　　2101103</t>
  </si>
  <si>
    <t>　　公务员医疗补助</t>
  </si>
  <si>
    <t>213</t>
  </si>
  <si>
    <t>农林水支出</t>
  </si>
  <si>
    <t>　农业农村</t>
  </si>
  <si>
    <t>　　2130119</t>
  </si>
  <si>
    <t>　　防灾救灾</t>
  </si>
  <si>
    <t>　　2130199</t>
  </si>
  <si>
    <t>　　其他农业农村支出</t>
  </si>
  <si>
    <t>　巩固脱贫攻坚成果衔接乡村振兴</t>
  </si>
  <si>
    <t>　　2130599</t>
  </si>
  <si>
    <t>　　其他巩固脱贫攻坚成果衔接乡村振兴支出</t>
  </si>
  <si>
    <t>221</t>
  </si>
  <si>
    <t>住房保障支出</t>
  </si>
  <si>
    <t>　住房改革支出</t>
  </si>
  <si>
    <t>　　2210201</t>
  </si>
  <si>
    <t>　　住房公积金</t>
  </si>
  <si>
    <t>单位支出总表</t>
  </si>
  <si>
    <t>填报单位[908001]庐山市蛟塘镇人民政府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</si>
  <si>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</si>
  <si>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</si>
  <si>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</si>
  <si>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</si>
  <si>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</si>
  <si>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</si>
  <si>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</si>
  <si>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</si>
  <si>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</si>
  <si>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</si>
  <si>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</si>
  <si>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</si>
  <si>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</si>
  <si>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</si>
  <si>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</si>
  <si>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</si>
  <si>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</si>
  <si>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</si>
  <si>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</si>
  <si>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</si>
  <si>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</si>
  <si>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</si>
  <si>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</si>
  <si>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</si>
  <si>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</si>
  <si>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3010201</t>
  </si>
  <si>
    <t>　行政单位统一津补贴</t>
  </si>
  <si>
    <t>　3010202</t>
  </si>
  <si>
    <t>　其他津补贴</t>
  </si>
  <si>
    <t>　3010301</t>
  </si>
  <si>
    <t>　年终一次性奖</t>
  </si>
  <si>
    <t>　3010302</t>
  </si>
  <si>
    <t>　公务员（含参公）基础绩效奖</t>
  </si>
  <si>
    <t>　3010303</t>
  </si>
  <si>
    <t>　公务员（含参公）年度考核奖</t>
  </si>
  <si>
    <t>　3010701</t>
  </si>
  <si>
    <t>　事业单位基础性绩效工资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</si>
  <si>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</si>
  <si>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</si>
  <si>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</si>
  <si>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</si>
  <si>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</si>
  <si>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</si>
  <si>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</si>
  <si>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</si>
  <si>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</si>
  <si>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</si>
  <si>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</si>
  <si>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</si>
  <si>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　3019999</t>
  </si>
  <si>
    <t>　其他工资福利支出</t>
  </si>
  <si>
    <t>302</t>
  </si>
  <si>
    <t>商品和服务支出</t>
  </si>
  <si>
    <t>　30201</t>
  </si>
  <si>
    <t>　办公费</t>
  </si>
  <si>
    <t>　30205</t>
  </si>
  <si>
    <t>　水费</t>
  </si>
  <si>
    <t>　30206</t>
  </si>
  <si>
    <t>　电费</t>
  </si>
  <si>
    <t>　30211</t>
  </si>
  <si>
    <t>　差旅费</t>
  </si>
  <si>
    <t>　30213</t>
  </si>
  <si>
    <t>　维修（护）费</t>
  </si>
  <si>
    <t>　30217</t>
  </si>
  <si>
    <t>　公务接待费</t>
  </si>
  <si>
    <t>　30231</t>
  </si>
  <si>
    <t>　公务用车运行维护费</t>
  </si>
  <si>
    <t>303</t>
  </si>
  <si>
    <t>对个人和家庭的补助</t>
  </si>
  <si>
    <t>　30399</t>
  </si>
  <si>
    <t>　其他对个人和家庭的补助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</si>
  <si>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</si>
  <si>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</si>
  <si>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</si>
  <si>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</si>
  <si>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</si>
  <si>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</si>
  <si>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</si>
  <si>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</si>
  <si>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908001</t>
  </si>
  <si>
    <t>庐山市蛟塘镇人民政府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</si>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</sst>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72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center" vertical="center"/>
    </xf>
    <xf numFmtId="180" fontId="3" fillId="0" borderId="1" xfId="0" applyNumberFormat="1" applyFont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80" fontId="3" fillId="0" borderId="1" xfId="0" applyNumberFormat="1" applyFont="1" applyBorder="1" applyAlignment="1" applyProtection="1">
      <alignment horizontal="right" vertical="center"/>
    </xf>
    <xf numFmtId="180" fontId="3" fillId="0" borderId="1" xfId="0" applyNumberFormat="1" applyFont="1" applyBorder="1" applyAlignment="1" applyProtection="1"/>
    <xf numFmtId="180" fontId="3" fillId="0" borderId="1" xfId="0" applyNumberFormat="1" applyFont="1" applyBorder="1" applyAlignment="1" applyProtection="1">
      <alignment horizontal="right" vertical="center" wrapText="1"/>
    </xf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2" fontId="1" fillId="0" borderId="1" xfId="0" applyNumberFormat="1" applyFont="1" applyBorder="1" applyAlignment="1" applyProtection="1">
      <alignment vertical="center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tabSelected="1" zoomScaleSheetLayoutView="60" workbookViewId="0">
      <selection activeCell="A1" sqref="A1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1"/>
      <c r="B1" s="61"/>
      <c r="C1" s="61"/>
      <c r="D1" s="62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  <c r="BC1" s="63"/>
      <c r="BD1" s="63"/>
      <c r="BE1" s="63"/>
      <c r="BF1" s="63"/>
      <c r="BG1" s="63"/>
      <c r="BH1" s="63"/>
      <c r="BI1" s="63"/>
      <c r="BJ1" s="63"/>
      <c r="BK1" s="63"/>
      <c r="BL1" s="63"/>
      <c r="BM1" s="63"/>
      <c r="BN1" s="63"/>
      <c r="BO1" s="63"/>
      <c r="BP1" s="63"/>
      <c r="BQ1" s="63"/>
      <c r="BR1" s="63"/>
      <c r="BS1" s="63"/>
      <c r="BT1" s="63"/>
      <c r="BU1" s="63"/>
      <c r="BV1" s="63"/>
      <c r="BW1" s="63"/>
      <c r="BX1" s="63"/>
      <c r="BY1" s="63"/>
      <c r="BZ1" s="63"/>
      <c r="CA1" s="63"/>
      <c r="CB1" s="63"/>
      <c r="CC1" s="63"/>
      <c r="CD1" s="63"/>
      <c r="CE1" s="63"/>
      <c r="CF1" s="63"/>
      <c r="CG1" s="63"/>
      <c r="CH1" s="63"/>
      <c r="CI1" s="63"/>
      <c r="CJ1" s="63"/>
      <c r="CK1" s="63"/>
      <c r="CL1" s="63"/>
      <c r="CM1" s="63"/>
      <c r="CN1" s="63"/>
      <c r="CO1" s="63"/>
      <c r="CP1" s="63"/>
      <c r="CQ1" s="63"/>
      <c r="CR1" s="63"/>
      <c r="CS1" s="63"/>
      <c r="CT1" s="63"/>
      <c r="CU1" s="63"/>
      <c r="CV1" s="63"/>
      <c r="CW1" s="63"/>
      <c r="CX1" s="63"/>
      <c r="CY1" s="63"/>
      <c r="CZ1" s="63"/>
      <c r="DA1" s="63"/>
      <c r="DB1" s="63"/>
      <c r="DC1" s="63"/>
      <c r="DD1" s="63"/>
      <c r="DE1" s="63"/>
      <c r="DF1" s="63"/>
      <c r="DG1" s="63"/>
      <c r="DH1" s="63"/>
      <c r="DI1" s="63"/>
      <c r="DJ1" s="63"/>
      <c r="DK1" s="63"/>
      <c r="DL1" s="63"/>
      <c r="DM1" s="63"/>
      <c r="DN1" s="63"/>
      <c r="DO1" s="63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  <c r="EX1" s="63"/>
      <c r="EY1" s="63"/>
      <c r="EZ1" s="63"/>
      <c r="FA1" s="63"/>
      <c r="FB1" s="63"/>
      <c r="FC1" s="63"/>
      <c r="FD1" s="63"/>
      <c r="FE1" s="63"/>
      <c r="FF1" s="63"/>
      <c r="FG1" s="63"/>
      <c r="FH1" s="63"/>
      <c r="FI1" s="63"/>
      <c r="FJ1" s="63"/>
      <c r="FK1" s="63"/>
      <c r="FL1" s="63"/>
      <c r="FM1" s="63"/>
      <c r="FN1" s="63"/>
      <c r="FO1" s="63"/>
      <c r="FP1" s="63"/>
      <c r="FQ1" s="63"/>
      <c r="FR1" s="63"/>
      <c r="FS1" s="63"/>
      <c r="FT1" s="63"/>
      <c r="FU1" s="63"/>
      <c r="FV1" s="63"/>
      <c r="FW1" s="63"/>
      <c r="FX1" s="63"/>
      <c r="FY1" s="63"/>
      <c r="FZ1" s="63"/>
      <c r="GA1" s="63"/>
      <c r="GB1" s="63"/>
      <c r="GC1" s="63"/>
      <c r="GD1" s="63"/>
      <c r="GE1" s="63"/>
      <c r="GF1" s="63"/>
      <c r="GG1" s="63"/>
      <c r="GH1" s="63"/>
      <c r="GI1" s="63"/>
      <c r="GJ1" s="63"/>
      <c r="GK1" s="63"/>
      <c r="GL1" s="63"/>
      <c r="GM1" s="63"/>
      <c r="GN1" s="63"/>
      <c r="GO1" s="63"/>
      <c r="GP1" s="63"/>
      <c r="GQ1" s="63"/>
      <c r="GR1" s="63"/>
      <c r="GS1" s="63"/>
      <c r="GT1" s="63"/>
      <c r="GU1" s="63"/>
      <c r="GV1" s="63"/>
      <c r="GW1" s="63"/>
      <c r="GX1" s="63"/>
      <c r="GY1" s="63"/>
      <c r="GZ1" s="63"/>
      <c r="HA1" s="63"/>
      <c r="HB1" s="63"/>
      <c r="HC1" s="63"/>
      <c r="HD1" s="63"/>
      <c r="HE1" s="63"/>
      <c r="HF1" s="63"/>
      <c r="HG1" s="63"/>
      <c r="HH1" s="63"/>
      <c r="HI1" s="63"/>
      <c r="HJ1" s="63"/>
      <c r="HK1" s="63"/>
      <c r="HL1" s="63"/>
      <c r="HM1" s="63"/>
      <c r="HN1" s="63"/>
      <c r="HO1" s="63"/>
      <c r="HP1" s="63"/>
      <c r="HQ1" s="63"/>
      <c r="HR1" s="63"/>
      <c r="HS1" s="63"/>
      <c r="HT1" s="63"/>
      <c r="HU1" s="63"/>
      <c r="HV1" s="63"/>
      <c r="HW1" s="63"/>
      <c r="HX1" s="63"/>
      <c r="HY1" s="63"/>
      <c r="HZ1" s="63"/>
      <c r="IA1" s="63"/>
      <c r="IB1" s="63"/>
      <c r="IC1" s="63"/>
      <c r="ID1" s="63"/>
      <c r="IE1" s="63"/>
      <c r="IF1" s="63"/>
      <c r="IG1" s="63"/>
      <c r="IH1" s="63"/>
      <c r="II1" s="63"/>
      <c r="IJ1" s="63"/>
      <c r="IK1" s="63"/>
      <c r="IL1" s="63"/>
      <c r="IM1" s="63"/>
      <c r="IN1" s="63"/>
      <c r="IO1" s="63"/>
      <c r="IP1" s="63"/>
      <c r="IQ1" s="63"/>
    </row>
    <row r="2" s="1" customFormat="1" ht="29.25" customHeight="1" spans="1:251">
      <c r="A2" s="64" t="s">
        <v>0</v>
      </c>
      <c r="B2" s="64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  <c r="DD2" s="63"/>
      <c r="DE2" s="63"/>
      <c r="DF2" s="63"/>
      <c r="DG2" s="63"/>
      <c r="DH2" s="63"/>
      <c r="DI2" s="63"/>
      <c r="DJ2" s="63"/>
      <c r="DK2" s="63"/>
      <c r="DL2" s="63"/>
      <c r="DM2" s="63"/>
      <c r="DN2" s="63"/>
      <c r="DO2" s="63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  <c r="EX2" s="63"/>
      <c r="EY2" s="63"/>
      <c r="EZ2" s="63"/>
      <c r="FA2" s="63"/>
      <c r="FB2" s="63"/>
      <c r="FC2" s="63"/>
      <c r="FD2" s="63"/>
      <c r="FE2" s="63"/>
      <c r="FF2" s="63"/>
      <c r="FG2" s="63"/>
      <c r="FH2" s="63"/>
      <c r="FI2" s="63"/>
      <c r="FJ2" s="63"/>
      <c r="FK2" s="63"/>
      <c r="FL2" s="63"/>
      <c r="FM2" s="63"/>
      <c r="FN2" s="63"/>
      <c r="FO2" s="63"/>
      <c r="FP2" s="63"/>
      <c r="FQ2" s="63"/>
      <c r="FR2" s="63"/>
      <c r="FS2" s="63"/>
      <c r="FT2" s="63"/>
      <c r="FU2" s="63"/>
      <c r="FV2" s="63"/>
      <c r="FW2" s="63"/>
      <c r="FX2" s="63"/>
      <c r="FY2" s="63"/>
      <c r="FZ2" s="63"/>
      <c r="GA2" s="63"/>
      <c r="GB2" s="63"/>
      <c r="GC2" s="63"/>
      <c r="GD2" s="63"/>
      <c r="GE2" s="63"/>
      <c r="GF2" s="63"/>
      <c r="GG2" s="63"/>
      <c r="GH2" s="63"/>
      <c r="GI2" s="63"/>
      <c r="GJ2" s="63"/>
      <c r="GK2" s="63"/>
      <c r="GL2" s="63"/>
      <c r="GM2" s="63"/>
      <c r="GN2" s="63"/>
      <c r="GO2" s="63"/>
      <c r="GP2" s="63"/>
      <c r="GQ2" s="63"/>
      <c r="GR2" s="63"/>
      <c r="GS2" s="63"/>
      <c r="GT2" s="63"/>
      <c r="GU2" s="63"/>
      <c r="GV2" s="63"/>
      <c r="GW2" s="63"/>
      <c r="GX2" s="63"/>
      <c r="GY2" s="63"/>
      <c r="GZ2" s="63"/>
      <c r="HA2" s="63"/>
      <c r="HB2" s="63"/>
      <c r="HC2" s="63"/>
      <c r="HD2" s="63"/>
      <c r="HE2" s="63"/>
      <c r="HF2" s="63"/>
      <c r="HG2" s="63"/>
      <c r="HH2" s="63"/>
      <c r="HI2" s="63"/>
      <c r="HJ2" s="63"/>
      <c r="HK2" s="63"/>
      <c r="HL2" s="63"/>
      <c r="HM2" s="63"/>
      <c r="HN2" s="63"/>
      <c r="HO2" s="63"/>
      <c r="HP2" s="63"/>
      <c r="HQ2" s="63"/>
      <c r="HR2" s="63"/>
      <c r="HS2" s="63"/>
      <c r="HT2" s="63"/>
      <c r="HU2" s="63"/>
      <c r="HV2" s="63"/>
      <c r="HW2" s="63"/>
      <c r="HX2" s="63"/>
      <c r="HY2" s="63"/>
      <c r="HZ2" s="63"/>
      <c r="IA2" s="63"/>
      <c r="IB2" s="63"/>
      <c r="IC2" s="63"/>
      <c r="ID2" s="63"/>
      <c r="IE2" s="63"/>
      <c r="IF2" s="63"/>
      <c r="IG2" s="63"/>
      <c r="IH2" s="63"/>
      <c r="II2" s="63"/>
      <c r="IJ2" s="63"/>
      <c r="IK2" s="63"/>
      <c r="IL2" s="63"/>
      <c r="IM2" s="63"/>
      <c r="IN2" s="63"/>
      <c r="IO2" s="63"/>
      <c r="IP2" s="63"/>
      <c r="IQ2" s="63"/>
    </row>
    <row r="3" s="1" customFormat="1" ht="17.25" customHeight="1" spans="1:251">
      <c r="A3" s="65" t="s">
        <v>1</v>
      </c>
      <c r="B3" s="63"/>
      <c r="C3" s="63"/>
      <c r="D3" s="62" t="s">
        <v>2</v>
      </c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</row>
    <row r="4" s="1" customFormat="1" ht="15.75" customHeight="1" spans="1:251">
      <c r="A4" s="66" t="s">
        <v>3</v>
      </c>
      <c r="B4" s="66"/>
      <c r="C4" s="66" t="s">
        <v>4</v>
      </c>
      <c r="D4" s="66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</row>
    <row r="5" s="1" customFormat="1" ht="15.75" customHeight="1" spans="1:251">
      <c r="A5" s="66" t="s">
        <v>5</v>
      </c>
      <c r="B5" s="66" t="s">
        <v>6</v>
      </c>
      <c r="C5" s="66" t="s">
        <v>7</v>
      </c>
      <c r="D5" s="66" t="s">
        <v>6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63"/>
      <c r="DM5" s="63"/>
      <c r="DN5" s="63"/>
      <c r="DO5" s="63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63"/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3"/>
      <c r="HI5" s="63"/>
      <c r="HJ5" s="63"/>
      <c r="HK5" s="63"/>
      <c r="HL5" s="63"/>
      <c r="HM5" s="63"/>
      <c r="HN5" s="63"/>
      <c r="HO5" s="63"/>
      <c r="HP5" s="63"/>
      <c r="HQ5" s="63"/>
      <c r="HR5" s="63"/>
      <c r="HS5" s="63"/>
      <c r="HT5" s="63"/>
      <c r="HU5" s="63"/>
      <c r="HV5" s="63"/>
      <c r="HW5" s="63"/>
      <c r="HX5" s="63"/>
      <c r="HY5" s="63"/>
      <c r="HZ5" s="63"/>
      <c r="IA5" s="63"/>
      <c r="IB5" s="63"/>
      <c r="IC5" s="63"/>
      <c r="ID5" s="63"/>
      <c r="IE5" s="63"/>
      <c r="IF5" s="63"/>
      <c r="IG5" s="63"/>
      <c r="IH5" s="63"/>
      <c r="II5" s="63"/>
      <c r="IJ5" s="63"/>
      <c r="IK5" s="63"/>
      <c r="IL5" s="63"/>
      <c r="IM5" s="63"/>
      <c r="IN5" s="63"/>
      <c r="IO5" s="63"/>
      <c r="IP5" s="63"/>
      <c r="IQ5" s="63"/>
    </row>
    <row r="6" s="1" customFormat="1" ht="15.75" customHeight="1" spans="1:251">
      <c r="A6" s="67" t="s">
        <v>8</v>
      </c>
      <c r="B6" s="10">
        <f>IF(ISBLANK(SUM(B7,B8,B9))," ",SUM(B7,B8,B9))</f>
        <v>6656.978426</v>
      </c>
      <c r="C6" s="68" t="str">
        <f>IF(ISBLANK('支出总表（引用）'!A8)," ",'支出总表（引用）'!A8)</f>
        <v>一般公共服务支出</v>
      </c>
      <c r="D6" s="35">
        <f>IF(ISBLANK('支出总表（引用）'!B8)," ",'支出总表（引用）'!B8)</f>
        <v>1744.806</v>
      </c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63"/>
      <c r="HC6" s="63"/>
      <c r="HD6" s="63"/>
      <c r="HE6" s="63"/>
      <c r="HF6" s="63"/>
      <c r="HG6" s="63"/>
      <c r="HH6" s="63"/>
      <c r="HI6" s="63"/>
      <c r="HJ6" s="63"/>
      <c r="HK6" s="63"/>
      <c r="HL6" s="63"/>
      <c r="HM6" s="63"/>
      <c r="HN6" s="63"/>
      <c r="HO6" s="63"/>
      <c r="HP6" s="63"/>
      <c r="HQ6" s="63"/>
      <c r="HR6" s="63"/>
      <c r="HS6" s="63"/>
      <c r="HT6" s="63"/>
      <c r="HU6" s="63"/>
      <c r="HV6" s="63"/>
      <c r="HW6" s="63"/>
      <c r="HX6" s="63"/>
      <c r="HY6" s="63"/>
      <c r="HZ6" s="63"/>
      <c r="IA6" s="63"/>
      <c r="IB6" s="63"/>
      <c r="IC6" s="63"/>
      <c r="ID6" s="63"/>
      <c r="IE6" s="63"/>
      <c r="IF6" s="63"/>
      <c r="IG6" s="63"/>
      <c r="IH6" s="63"/>
      <c r="II6" s="63"/>
      <c r="IJ6" s="63"/>
      <c r="IK6" s="63"/>
      <c r="IL6" s="63"/>
      <c r="IM6" s="63"/>
      <c r="IN6" s="63"/>
      <c r="IO6" s="63"/>
      <c r="IP6" s="63"/>
      <c r="IQ6" s="63"/>
    </row>
    <row r="7" s="1" customFormat="1" ht="15.75" customHeight="1" spans="1:251">
      <c r="A7" s="69" t="s">
        <v>9</v>
      </c>
      <c r="B7" s="10">
        <v>6656.978426</v>
      </c>
      <c r="C7" s="68" t="str">
        <f>IF(ISBLANK('支出总表（引用）'!A9)," ",'支出总表（引用）'!A9)</f>
        <v>教育支出</v>
      </c>
      <c r="D7" s="35">
        <f>IF(ISBLANK('支出总表（引用）'!B9)," ",'支出总表（引用）'!B9)</f>
        <v>1000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63"/>
      <c r="DG7" s="63"/>
      <c r="DH7" s="63"/>
      <c r="DI7" s="63"/>
      <c r="DJ7" s="6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63"/>
      <c r="GW7" s="63"/>
      <c r="GX7" s="63"/>
      <c r="GY7" s="63"/>
      <c r="GZ7" s="63"/>
      <c r="HA7" s="63"/>
      <c r="HB7" s="63"/>
      <c r="HC7" s="63"/>
      <c r="HD7" s="63"/>
      <c r="HE7" s="63"/>
      <c r="HF7" s="63"/>
      <c r="HG7" s="63"/>
      <c r="HH7" s="63"/>
      <c r="HI7" s="63"/>
      <c r="HJ7" s="63"/>
      <c r="HK7" s="63"/>
      <c r="HL7" s="63"/>
      <c r="HM7" s="63"/>
      <c r="HN7" s="63"/>
      <c r="HO7" s="63"/>
      <c r="HP7" s="63"/>
      <c r="HQ7" s="63"/>
      <c r="HR7" s="63"/>
      <c r="HS7" s="63"/>
      <c r="HT7" s="63"/>
      <c r="HU7" s="63"/>
      <c r="HV7" s="63"/>
      <c r="HW7" s="63"/>
      <c r="HX7" s="63"/>
      <c r="HY7" s="63"/>
      <c r="HZ7" s="63"/>
      <c r="IA7" s="63"/>
      <c r="IB7" s="63"/>
      <c r="IC7" s="63"/>
      <c r="ID7" s="63"/>
      <c r="IE7" s="63"/>
      <c r="IF7" s="63"/>
      <c r="IG7" s="63"/>
      <c r="IH7" s="63"/>
      <c r="II7" s="63"/>
      <c r="IJ7" s="63"/>
      <c r="IK7" s="63"/>
      <c r="IL7" s="63"/>
      <c r="IM7" s="63"/>
      <c r="IN7" s="63"/>
      <c r="IO7" s="63"/>
      <c r="IP7" s="63"/>
      <c r="IQ7" s="63"/>
    </row>
    <row r="8" s="1" customFormat="1" ht="15.75" customHeight="1" spans="1:251">
      <c r="A8" s="69" t="s">
        <v>10</v>
      </c>
      <c r="B8" s="28"/>
      <c r="C8" s="68" t="str">
        <f>IF(ISBLANK('支出总表（引用）'!A10)," ",'支出总表（引用）'!A10)</f>
        <v>科学技术支出</v>
      </c>
      <c r="D8" s="35">
        <f>IF(ISBLANK('支出总表（引用）'!B10)," ",'支出总表（引用）'!B10)</f>
        <v>500</v>
      </c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</row>
    <row r="9" s="1" customFormat="1" ht="15.75" customHeight="1" spans="1:251">
      <c r="A9" s="69" t="s">
        <v>11</v>
      </c>
      <c r="B9" s="28"/>
      <c r="C9" s="68" t="str">
        <f>IF(ISBLANK('支出总表（引用）'!A11)," ",'支出总表（引用）'!A11)</f>
        <v>文化旅游体育与传媒支出</v>
      </c>
      <c r="D9" s="35">
        <f>IF(ISBLANK('支出总表（引用）'!B11)," ",'支出总表（引用）'!B11)</f>
        <v>500.08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</row>
    <row r="10" s="1" customFormat="1" ht="15.75" customHeight="1" spans="1:251">
      <c r="A10" s="67" t="s">
        <v>12</v>
      </c>
      <c r="B10" s="10"/>
      <c r="C10" s="68" t="str">
        <f>IF(ISBLANK('支出总表（引用）'!A12)," ",'支出总表（引用）'!A12)</f>
        <v>社会保障和就业支出</v>
      </c>
      <c r="D10" s="35">
        <f>IF(ISBLANK('支出总表（引用）'!B12)," ",'支出总表（引用）'!B12)</f>
        <v>108.874952</v>
      </c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</row>
    <row r="11" s="1" customFormat="1" ht="15.75" customHeight="1" spans="1:251">
      <c r="A11" s="69" t="s">
        <v>13</v>
      </c>
      <c r="B11" s="10"/>
      <c r="C11" s="68" t="str">
        <f>IF(ISBLANK('支出总表（引用）'!A13)," ",'支出总表（引用）'!A13)</f>
        <v>卫生健康支出</v>
      </c>
      <c r="D11" s="35">
        <f>IF(ISBLANK('支出总表（引用）'!B13)," ",'支出总表（引用）'!B13)</f>
        <v>39.056042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3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3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  <c r="EZ11" s="63"/>
      <c r="FA11" s="63"/>
      <c r="FB11" s="63"/>
      <c r="FC11" s="63"/>
      <c r="FD11" s="63"/>
      <c r="FE11" s="63"/>
      <c r="FF11" s="63"/>
      <c r="FG11" s="63"/>
      <c r="FH11" s="63"/>
      <c r="FI11" s="63"/>
      <c r="FJ11" s="63"/>
      <c r="FK11" s="63"/>
      <c r="FL11" s="63"/>
      <c r="FM11" s="63"/>
      <c r="FN11" s="63"/>
      <c r="FO11" s="63"/>
      <c r="FP11" s="63"/>
      <c r="FQ11" s="63"/>
      <c r="FR11" s="63"/>
      <c r="FS11" s="63"/>
      <c r="FT11" s="63"/>
      <c r="FU11" s="63"/>
      <c r="FV11" s="63"/>
      <c r="FW11" s="63"/>
      <c r="FX11" s="63"/>
      <c r="FY11" s="63"/>
      <c r="FZ11" s="63"/>
      <c r="GA11" s="63"/>
      <c r="GB11" s="63"/>
      <c r="GC11" s="63"/>
      <c r="GD11" s="63"/>
      <c r="GE11" s="63"/>
      <c r="GF11" s="63"/>
      <c r="GG11" s="63"/>
      <c r="GH11" s="63"/>
      <c r="GI11" s="63"/>
      <c r="GJ11" s="63"/>
      <c r="GK11" s="63"/>
      <c r="GL11" s="63"/>
      <c r="GM11" s="63"/>
      <c r="GN11" s="63"/>
      <c r="GO11" s="63"/>
      <c r="GP11" s="63"/>
      <c r="GQ11" s="63"/>
      <c r="GR11" s="63"/>
      <c r="GS11" s="63"/>
      <c r="GT11" s="63"/>
      <c r="GU11" s="63"/>
      <c r="GV11" s="63"/>
      <c r="GW11" s="63"/>
      <c r="GX11" s="63"/>
      <c r="GY11" s="63"/>
      <c r="GZ11" s="63"/>
      <c r="HA11" s="63"/>
      <c r="HB11" s="63"/>
      <c r="HC11" s="63"/>
      <c r="HD11" s="63"/>
      <c r="HE11" s="63"/>
      <c r="HF11" s="63"/>
      <c r="HG11" s="63"/>
      <c r="HH11" s="63"/>
      <c r="HI11" s="63"/>
      <c r="HJ11" s="63"/>
      <c r="HK11" s="63"/>
      <c r="HL11" s="63"/>
      <c r="HM11" s="63"/>
      <c r="HN11" s="63"/>
      <c r="HO11" s="63"/>
      <c r="HP11" s="63"/>
      <c r="HQ11" s="63"/>
      <c r="HR11" s="63"/>
      <c r="HS11" s="63"/>
      <c r="HT11" s="63"/>
      <c r="HU11" s="63"/>
      <c r="HV11" s="63"/>
      <c r="HW11" s="63"/>
      <c r="HX11" s="63"/>
      <c r="HY11" s="63"/>
      <c r="HZ11" s="63"/>
      <c r="IA11" s="63"/>
      <c r="IB11" s="63"/>
      <c r="IC11" s="63"/>
      <c r="ID11" s="63"/>
      <c r="IE11" s="63"/>
      <c r="IF11" s="63"/>
      <c r="IG11" s="63"/>
      <c r="IH11" s="63"/>
      <c r="II11" s="63"/>
      <c r="IJ11" s="63"/>
      <c r="IK11" s="63"/>
      <c r="IL11" s="63"/>
      <c r="IM11" s="63"/>
      <c r="IN11" s="63"/>
      <c r="IO11" s="63"/>
      <c r="IP11" s="63"/>
      <c r="IQ11" s="63"/>
    </row>
    <row r="12" s="1" customFormat="1" ht="15.75" customHeight="1" spans="1:251">
      <c r="A12" s="69" t="s">
        <v>14</v>
      </c>
      <c r="B12" s="10"/>
      <c r="C12" s="68" t="str">
        <f>IF(ISBLANK('支出总表（引用）'!A14)," ",'支出总表（引用）'!A14)</f>
        <v>农林水支出</v>
      </c>
      <c r="D12" s="35">
        <f>IF(ISBLANK('支出总表（引用）'!B14)," ",'支出总表（引用）'!B14)</f>
        <v>3567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3"/>
      <c r="GW12" s="63"/>
      <c r="GX12" s="63"/>
      <c r="GY12" s="63"/>
      <c r="GZ12" s="63"/>
      <c r="HA12" s="63"/>
      <c r="HB12" s="63"/>
      <c r="HC12" s="63"/>
      <c r="HD12" s="63"/>
      <c r="HE12" s="63"/>
      <c r="HF12" s="63"/>
      <c r="HG12" s="63"/>
      <c r="HH12" s="63"/>
      <c r="HI12" s="63"/>
      <c r="HJ12" s="63"/>
      <c r="HK12" s="63"/>
      <c r="HL12" s="63"/>
      <c r="HM12" s="63"/>
      <c r="HN12" s="63"/>
      <c r="HO12" s="63"/>
      <c r="HP12" s="63"/>
      <c r="HQ12" s="63"/>
      <c r="HR12" s="63"/>
      <c r="HS12" s="63"/>
      <c r="HT12" s="63"/>
      <c r="HU12" s="63"/>
      <c r="HV12" s="63"/>
      <c r="HW12" s="63"/>
      <c r="HX12" s="63"/>
      <c r="HY12" s="63"/>
      <c r="HZ12" s="63"/>
      <c r="IA12" s="63"/>
      <c r="IB12" s="63"/>
      <c r="IC12" s="63"/>
      <c r="ID12" s="63"/>
      <c r="IE12" s="63"/>
      <c r="IF12" s="63"/>
      <c r="IG12" s="63"/>
      <c r="IH12" s="63"/>
      <c r="II12" s="63"/>
      <c r="IJ12" s="63"/>
      <c r="IK12" s="63"/>
      <c r="IL12" s="63"/>
      <c r="IM12" s="63"/>
      <c r="IN12" s="63"/>
      <c r="IO12" s="63"/>
      <c r="IP12" s="63"/>
      <c r="IQ12" s="63"/>
    </row>
    <row r="13" s="1" customFormat="1" ht="15.75" customHeight="1" spans="1:251">
      <c r="A13" s="69" t="s">
        <v>15</v>
      </c>
      <c r="B13" s="10"/>
      <c r="C13" s="68" t="str">
        <f>IF(ISBLANK('支出总表（引用）'!A15)," ",'支出总表（引用）'!A15)</f>
        <v>住房保障支出</v>
      </c>
      <c r="D13" s="35">
        <f>IF(ISBLANK('支出总表（引用）'!B15)," ",'支出总表（引用）'!B15)</f>
        <v>67.431432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  <c r="EZ13" s="63"/>
      <c r="FA13" s="63"/>
      <c r="FB13" s="63"/>
      <c r="FC13" s="63"/>
      <c r="FD13" s="63"/>
      <c r="FE13" s="63"/>
      <c r="FF13" s="63"/>
      <c r="FG13" s="63"/>
      <c r="FH13" s="63"/>
      <c r="FI13" s="63"/>
      <c r="FJ13" s="63"/>
      <c r="FK13" s="63"/>
      <c r="FL13" s="63"/>
      <c r="FM13" s="63"/>
      <c r="FN13" s="63"/>
      <c r="FO13" s="63"/>
      <c r="FP13" s="63"/>
      <c r="FQ13" s="63"/>
      <c r="FR13" s="63"/>
      <c r="FS13" s="63"/>
      <c r="FT13" s="63"/>
      <c r="FU13" s="63"/>
      <c r="FV13" s="63"/>
      <c r="FW13" s="63"/>
      <c r="FX13" s="63"/>
      <c r="FY13" s="63"/>
      <c r="FZ13" s="63"/>
      <c r="GA13" s="63"/>
      <c r="GB13" s="63"/>
      <c r="GC13" s="63"/>
      <c r="GD13" s="63"/>
      <c r="GE13" s="63"/>
      <c r="GF13" s="63"/>
      <c r="GG13" s="63"/>
      <c r="GH13" s="63"/>
      <c r="GI13" s="63"/>
      <c r="GJ13" s="63"/>
      <c r="GK13" s="63"/>
      <c r="GL13" s="63"/>
      <c r="GM13" s="63"/>
      <c r="GN13" s="63"/>
      <c r="GO13" s="63"/>
      <c r="GP13" s="63"/>
      <c r="GQ13" s="63"/>
      <c r="GR13" s="63"/>
      <c r="GS13" s="63"/>
      <c r="GT13" s="63"/>
      <c r="GU13" s="63"/>
      <c r="GV13" s="63"/>
      <c r="GW13" s="63"/>
      <c r="GX13" s="63"/>
      <c r="GY13" s="63"/>
      <c r="GZ13" s="63"/>
      <c r="HA13" s="63"/>
      <c r="HB13" s="63"/>
      <c r="HC13" s="63"/>
      <c r="HD13" s="63"/>
      <c r="HE13" s="63"/>
      <c r="HF13" s="63"/>
      <c r="HG13" s="63"/>
      <c r="HH13" s="63"/>
      <c r="HI13" s="63"/>
      <c r="HJ13" s="63"/>
      <c r="HK13" s="63"/>
      <c r="HL13" s="63"/>
      <c r="HM13" s="63"/>
      <c r="HN13" s="63"/>
      <c r="HO13" s="63"/>
      <c r="HP13" s="63"/>
      <c r="HQ13" s="63"/>
      <c r="HR13" s="63"/>
      <c r="HS13" s="63"/>
      <c r="HT13" s="63"/>
      <c r="HU13" s="63"/>
      <c r="HV13" s="63"/>
      <c r="HW13" s="63"/>
      <c r="HX13" s="63"/>
      <c r="HY13" s="63"/>
      <c r="HZ13" s="63"/>
      <c r="IA13" s="63"/>
      <c r="IB13" s="63"/>
      <c r="IC13" s="63"/>
      <c r="ID13" s="63"/>
      <c r="IE13" s="63"/>
      <c r="IF13" s="63"/>
      <c r="IG13" s="63"/>
      <c r="IH13" s="63"/>
      <c r="II13" s="63"/>
      <c r="IJ13" s="63"/>
      <c r="IK13" s="63"/>
      <c r="IL13" s="63"/>
      <c r="IM13" s="63"/>
      <c r="IN13" s="63"/>
      <c r="IO13" s="63"/>
      <c r="IP13" s="63"/>
      <c r="IQ13" s="63"/>
    </row>
    <row r="14" s="1" customFormat="1" ht="15.75" customHeight="1" spans="1:251">
      <c r="A14" s="69" t="s">
        <v>16</v>
      </c>
      <c r="B14" s="28"/>
      <c r="C14" s="68" t="str">
        <f>IF(ISBLANK('支出总表（引用）'!A16)," ",'支出总表（引用）'!A16)</f>
        <v> </v>
      </c>
      <c r="D14" s="35" t="str">
        <f>IF(ISBLANK('支出总表（引用）'!B16)," ",'支出总表（引用）'!B16)</f>
        <v> 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  <c r="EZ14" s="63"/>
      <c r="FA14" s="63"/>
      <c r="FB14" s="63"/>
      <c r="FC14" s="63"/>
      <c r="FD14" s="63"/>
      <c r="FE14" s="63"/>
      <c r="FF14" s="63"/>
      <c r="FG14" s="63"/>
      <c r="FH14" s="63"/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3"/>
      <c r="GW14" s="63"/>
      <c r="GX14" s="63"/>
      <c r="GY14" s="63"/>
      <c r="GZ14" s="63"/>
      <c r="HA14" s="63"/>
      <c r="HB14" s="63"/>
      <c r="HC14" s="63"/>
      <c r="HD14" s="63"/>
      <c r="HE14" s="63"/>
      <c r="HF14" s="63"/>
      <c r="HG14" s="63"/>
      <c r="HH14" s="63"/>
      <c r="HI14" s="63"/>
      <c r="HJ14" s="63"/>
      <c r="HK14" s="63"/>
      <c r="HL14" s="63"/>
      <c r="HM14" s="63"/>
      <c r="HN14" s="63"/>
      <c r="HO14" s="63"/>
      <c r="HP14" s="63"/>
      <c r="HQ14" s="63"/>
      <c r="HR14" s="63"/>
      <c r="HS14" s="63"/>
      <c r="HT14" s="63"/>
      <c r="HU14" s="63"/>
      <c r="HV14" s="63"/>
      <c r="HW14" s="63"/>
      <c r="HX14" s="63"/>
      <c r="HY14" s="63"/>
      <c r="HZ14" s="63"/>
      <c r="IA14" s="63"/>
      <c r="IB14" s="63"/>
      <c r="IC14" s="63"/>
      <c r="ID14" s="63"/>
      <c r="IE14" s="63"/>
      <c r="IF14" s="63"/>
      <c r="IG14" s="63"/>
      <c r="IH14" s="63"/>
      <c r="II14" s="63"/>
      <c r="IJ14" s="63"/>
      <c r="IK14" s="63"/>
      <c r="IL14" s="63"/>
      <c r="IM14" s="63"/>
      <c r="IN14" s="63"/>
      <c r="IO14" s="63"/>
      <c r="IP14" s="63"/>
      <c r="IQ14" s="63"/>
    </row>
    <row r="15" s="1" customFormat="1" ht="15.75" customHeight="1" spans="1:251">
      <c r="A15" s="69" t="s">
        <v>17</v>
      </c>
      <c r="B15" s="28">
        <v>868.19</v>
      </c>
      <c r="C15" s="68" t="str">
        <f>IF(ISBLANK('支出总表（引用）'!A17)," ",'支出总表（引用）'!A17)</f>
        <v> </v>
      </c>
      <c r="D15" s="35" t="str">
        <f>IF(ISBLANK('支出总表（引用）'!B17)," ",'支出总表（引用）'!B17)</f>
        <v> 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</row>
    <row r="16" s="1" customFormat="1" ht="15.75" customHeight="1" spans="1:251">
      <c r="A16" s="67"/>
      <c r="B16" s="70"/>
      <c r="C16" s="68" t="str">
        <f>IF(ISBLANK('支出总表（引用）'!A18)," ",'支出总表（引用）'!A18)</f>
        <v> </v>
      </c>
      <c r="D16" s="35" t="str">
        <f>IF(ISBLANK('支出总表（引用）'!B18)," ",'支出总表（引用）'!B18)</f>
        <v> </v>
      </c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</row>
    <row r="17" s="1" customFormat="1" ht="15.75" customHeight="1" spans="1:251">
      <c r="A17" s="67"/>
      <c r="B17" s="70"/>
      <c r="C17" s="68" t="str">
        <f>IF(ISBLANK('支出总表（引用）'!A19)," ",'支出总表（引用）'!A19)</f>
        <v> </v>
      </c>
      <c r="D17" s="35" t="str">
        <f>IF(ISBLANK('支出总表（引用）'!B19)," ",'支出总表（引用）'!B19)</f>
        <v> 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</row>
    <row r="18" s="1" customFormat="1" ht="15.75" customHeight="1" spans="1:251">
      <c r="A18" s="67"/>
      <c r="B18" s="70"/>
      <c r="C18" s="68" t="str">
        <f>IF(ISBLANK('支出总表（引用）'!A20)," ",'支出总表（引用）'!A20)</f>
        <v> </v>
      </c>
      <c r="D18" s="35" t="str">
        <f>IF(ISBLANK('支出总表（引用）'!B20)," ",'支出总表（引用）'!B20)</f>
        <v> 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</row>
    <row r="19" s="1" customFormat="1" ht="15.75" customHeight="1" spans="1:251">
      <c r="A19" s="67"/>
      <c r="B19" s="70"/>
      <c r="C19" s="68" t="str">
        <f>IF(ISBLANK('支出总表（引用）'!A21)," ",'支出总表（引用）'!A21)</f>
        <v> </v>
      </c>
      <c r="D19" s="35" t="str">
        <f>IF(ISBLANK('支出总表（引用）'!B21)," ",'支出总表（引用）'!B21)</f>
        <v> 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</row>
    <row r="20" s="1" customFormat="1" ht="15.75" customHeight="1" spans="1:251">
      <c r="A20" s="67"/>
      <c r="B20" s="70"/>
      <c r="C20" s="68" t="str">
        <f>IF(ISBLANK('支出总表（引用）'!A22)," ",'支出总表（引用）'!A22)</f>
        <v> </v>
      </c>
      <c r="D20" s="35" t="str">
        <f>IF(ISBLANK('支出总表（引用）'!B22)," ",'支出总表（引用）'!B22)</f>
        <v> 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  <c r="EZ20" s="63"/>
      <c r="FA20" s="63"/>
      <c r="FB20" s="63"/>
      <c r="FC20" s="63"/>
      <c r="FD20" s="63"/>
      <c r="FE20" s="63"/>
      <c r="FF20" s="63"/>
      <c r="FG20" s="63"/>
      <c r="FH20" s="63"/>
      <c r="FI20" s="63"/>
      <c r="FJ20" s="63"/>
      <c r="FK20" s="63"/>
      <c r="FL20" s="63"/>
      <c r="FM20" s="63"/>
      <c r="FN20" s="63"/>
      <c r="FO20" s="63"/>
      <c r="FP20" s="63"/>
      <c r="FQ20" s="63"/>
      <c r="FR20" s="63"/>
      <c r="FS20" s="63"/>
      <c r="FT20" s="63"/>
      <c r="FU20" s="63"/>
      <c r="FV20" s="63"/>
      <c r="FW20" s="63"/>
      <c r="FX20" s="63"/>
      <c r="FY20" s="63"/>
      <c r="FZ20" s="63"/>
      <c r="GA20" s="63"/>
      <c r="GB20" s="63"/>
      <c r="GC20" s="63"/>
      <c r="GD20" s="63"/>
      <c r="GE20" s="63"/>
      <c r="GF20" s="63"/>
      <c r="GG20" s="63"/>
      <c r="GH20" s="63"/>
      <c r="GI20" s="63"/>
      <c r="GJ20" s="63"/>
      <c r="GK20" s="63"/>
      <c r="GL20" s="63"/>
      <c r="GM20" s="63"/>
      <c r="GN20" s="63"/>
      <c r="GO20" s="63"/>
      <c r="GP20" s="63"/>
      <c r="GQ20" s="63"/>
      <c r="GR20" s="63"/>
      <c r="GS20" s="63"/>
      <c r="GT20" s="63"/>
      <c r="GU20" s="63"/>
      <c r="GV20" s="63"/>
      <c r="GW20" s="63"/>
      <c r="GX20" s="63"/>
      <c r="GY20" s="63"/>
      <c r="GZ20" s="63"/>
      <c r="HA20" s="63"/>
      <c r="HB20" s="63"/>
      <c r="HC20" s="63"/>
      <c r="HD20" s="63"/>
      <c r="HE20" s="63"/>
      <c r="HF20" s="63"/>
      <c r="HG20" s="63"/>
      <c r="HH20" s="63"/>
      <c r="HI20" s="63"/>
      <c r="HJ20" s="63"/>
      <c r="HK20" s="63"/>
      <c r="HL20" s="63"/>
      <c r="HM20" s="63"/>
      <c r="HN20" s="63"/>
      <c r="HO20" s="63"/>
      <c r="HP20" s="63"/>
      <c r="HQ20" s="63"/>
      <c r="HR20" s="63"/>
      <c r="HS20" s="63"/>
      <c r="HT20" s="63"/>
      <c r="HU20" s="63"/>
      <c r="HV20" s="63"/>
      <c r="HW20" s="63"/>
      <c r="HX20" s="63"/>
      <c r="HY20" s="63"/>
      <c r="HZ20" s="63"/>
      <c r="IA20" s="63"/>
      <c r="IB20" s="63"/>
      <c r="IC20" s="63"/>
      <c r="ID20" s="63"/>
      <c r="IE20" s="63"/>
      <c r="IF20" s="63"/>
      <c r="IG20" s="63"/>
      <c r="IH20" s="63"/>
      <c r="II20" s="63"/>
      <c r="IJ20" s="63"/>
      <c r="IK20" s="63"/>
      <c r="IL20" s="63"/>
      <c r="IM20" s="63"/>
      <c r="IN20" s="63"/>
      <c r="IO20" s="63"/>
      <c r="IP20" s="63"/>
      <c r="IQ20" s="63"/>
    </row>
    <row r="21" s="1" customFormat="1" ht="15.75" customHeight="1" spans="1:251">
      <c r="A21" s="67"/>
      <c r="B21" s="70"/>
      <c r="C21" s="68" t="str">
        <f>IF(ISBLANK('支出总表（引用）'!A23)," ",'支出总表（引用）'!A23)</f>
        <v> </v>
      </c>
      <c r="D21" s="35" t="str">
        <f>IF(ISBLANK('支出总表（引用）'!B23)," ",'支出总表（引用）'!B23)</f>
        <v> </v>
      </c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3"/>
      <c r="CA21" s="63"/>
      <c r="CB21" s="63"/>
      <c r="CC21" s="63"/>
      <c r="CD21" s="63"/>
      <c r="CE21" s="63"/>
      <c r="CF21" s="63"/>
      <c r="CG21" s="63"/>
      <c r="CH21" s="63"/>
      <c r="CI21" s="63"/>
      <c r="CJ21" s="63"/>
      <c r="CK21" s="63"/>
      <c r="CL21" s="63"/>
      <c r="CM21" s="63"/>
      <c r="CN21" s="63"/>
      <c r="CO21" s="63"/>
      <c r="CP21" s="63"/>
      <c r="CQ21" s="63"/>
      <c r="CR21" s="63"/>
      <c r="CS21" s="63"/>
      <c r="CT21" s="63"/>
      <c r="CU21" s="63"/>
      <c r="CV21" s="63"/>
      <c r="CW21" s="63"/>
      <c r="CX21" s="63"/>
      <c r="CY21" s="63"/>
      <c r="CZ21" s="63"/>
      <c r="DA21" s="63"/>
      <c r="DB21" s="63"/>
      <c r="DC21" s="63"/>
      <c r="DD21" s="63"/>
      <c r="DE21" s="63"/>
      <c r="DF21" s="63"/>
      <c r="DG21" s="63"/>
      <c r="DH21" s="63"/>
      <c r="DI21" s="63"/>
      <c r="DJ21" s="63"/>
      <c r="DK21" s="63"/>
      <c r="DL21" s="63"/>
      <c r="DM21" s="63"/>
      <c r="DN21" s="63"/>
      <c r="DO21" s="63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  <c r="EX21" s="63"/>
      <c r="EY21" s="63"/>
      <c r="EZ21" s="63"/>
      <c r="FA21" s="63"/>
      <c r="FB21" s="63"/>
      <c r="FC21" s="63"/>
      <c r="FD21" s="63"/>
      <c r="FE21" s="63"/>
      <c r="FF21" s="63"/>
      <c r="FG21" s="63"/>
      <c r="FH21" s="63"/>
      <c r="FI21" s="63"/>
      <c r="FJ21" s="63"/>
      <c r="FK21" s="63"/>
      <c r="FL21" s="63"/>
      <c r="FM21" s="63"/>
      <c r="FN21" s="63"/>
      <c r="FO21" s="63"/>
      <c r="FP21" s="63"/>
      <c r="FQ21" s="63"/>
      <c r="FR21" s="63"/>
      <c r="FS21" s="63"/>
      <c r="FT21" s="63"/>
      <c r="FU21" s="63"/>
      <c r="FV21" s="63"/>
      <c r="FW21" s="63"/>
      <c r="FX21" s="63"/>
      <c r="FY21" s="63"/>
      <c r="FZ21" s="63"/>
      <c r="GA21" s="63"/>
      <c r="GB21" s="63"/>
      <c r="GC21" s="63"/>
      <c r="GD21" s="63"/>
      <c r="GE21" s="63"/>
      <c r="GF21" s="63"/>
      <c r="GG21" s="63"/>
      <c r="GH21" s="63"/>
      <c r="GI21" s="63"/>
      <c r="GJ21" s="63"/>
      <c r="GK21" s="63"/>
      <c r="GL21" s="63"/>
      <c r="GM21" s="63"/>
      <c r="GN21" s="63"/>
      <c r="GO21" s="63"/>
      <c r="GP21" s="63"/>
      <c r="GQ21" s="63"/>
      <c r="GR21" s="63"/>
      <c r="GS21" s="63"/>
      <c r="GT21" s="63"/>
      <c r="GU21" s="63"/>
      <c r="GV21" s="63"/>
      <c r="GW21" s="63"/>
      <c r="GX21" s="63"/>
      <c r="GY21" s="63"/>
      <c r="GZ21" s="63"/>
      <c r="HA21" s="63"/>
      <c r="HB21" s="63"/>
      <c r="HC21" s="63"/>
      <c r="HD21" s="63"/>
      <c r="HE21" s="63"/>
      <c r="HF21" s="63"/>
      <c r="HG21" s="63"/>
      <c r="HH21" s="63"/>
      <c r="HI21" s="63"/>
      <c r="HJ21" s="63"/>
      <c r="HK21" s="63"/>
      <c r="HL21" s="63"/>
      <c r="HM21" s="63"/>
      <c r="HN21" s="63"/>
      <c r="HO21" s="63"/>
      <c r="HP21" s="63"/>
      <c r="HQ21" s="63"/>
      <c r="HR21" s="63"/>
      <c r="HS21" s="63"/>
      <c r="HT21" s="63"/>
      <c r="HU21" s="63"/>
      <c r="HV21" s="63"/>
      <c r="HW21" s="63"/>
      <c r="HX21" s="63"/>
      <c r="HY21" s="63"/>
      <c r="HZ21" s="63"/>
      <c r="IA21" s="63"/>
      <c r="IB21" s="63"/>
      <c r="IC21" s="63"/>
      <c r="ID21" s="63"/>
      <c r="IE21" s="63"/>
      <c r="IF21" s="63"/>
      <c r="IG21" s="63"/>
      <c r="IH21" s="63"/>
      <c r="II21" s="63"/>
      <c r="IJ21" s="63"/>
      <c r="IK21" s="63"/>
      <c r="IL21" s="63"/>
      <c r="IM21" s="63"/>
      <c r="IN21" s="63"/>
      <c r="IO21" s="63"/>
      <c r="IP21" s="63"/>
      <c r="IQ21" s="63"/>
    </row>
    <row r="22" s="1" customFormat="1" ht="15.75" customHeight="1" spans="1:251">
      <c r="A22" s="67"/>
      <c r="B22" s="70"/>
      <c r="C22" s="68" t="str">
        <f>IF(ISBLANK('支出总表（引用）'!A24)," ",'支出总表（引用）'!A24)</f>
        <v> </v>
      </c>
      <c r="D22" s="35" t="str">
        <f>IF(ISBLANK('支出总表（引用）'!B24)," ",'支出总表（引用）'!B24)</f>
        <v> </v>
      </c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63"/>
      <c r="CO22" s="63"/>
      <c r="CP22" s="63"/>
      <c r="CQ22" s="6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63"/>
      <c r="DC22" s="63"/>
      <c r="DD22" s="63"/>
      <c r="DE22" s="6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63"/>
      <c r="FG22" s="63"/>
      <c r="FH22" s="63"/>
      <c r="FI22" s="6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63"/>
      <c r="FU22" s="63"/>
      <c r="FV22" s="63"/>
      <c r="FW22" s="63"/>
      <c r="FX22" s="63"/>
      <c r="FY22" s="63"/>
      <c r="FZ22" s="63"/>
      <c r="GA22" s="63"/>
      <c r="GB22" s="63"/>
      <c r="GC22" s="63"/>
      <c r="GD22" s="63"/>
      <c r="GE22" s="63"/>
      <c r="GF22" s="63"/>
      <c r="GG22" s="63"/>
      <c r="GH22" s="63"/>
      <c r="GI22" s="63"/>
      <c r="GJ22" s="63"/>
      <c r="GK22" s="63"/>
      <c r="GL22" s="63"/>
      <c r="GM22" s="63"/>
      <c r="GN22" s="63"/>
      <c r="GO22" s="63"/>
      <c r="GP22" s="63"/>
      <c r="GQ22" s="63"/>
      <c r="GR22" s="63"/>
      <c r="GS22" s="63"/>
      <c r="GT22" s="63"/>
      <c r="GU22" s="63"/>
      <c r="GV22" s="63"/>
      <c r="GW22" s="63"/>
      <c r="GX22" s="63"/>
      <c r="GY22" s="63"/>
      <c r="GZ22" s="63"/>
      <c r="HA22" s="63"/>
      <c r="HB22" s="63"/>
      <c r="HC22" s="63"/>
      <c r="HD22" s="63"/>
      <c r="HE22" s="63"/>
      <c r="HF22" s="63"/>
      <c r="HG22" s="63"/>
      <c r="HH22" s="63"/>
      <c r="HI22" s="63"/>
      <c r="HJ22" s="63"/>
      <c r="HK22" s="63"/>
      <c r="HL22" s="63"/>
      <c r="HM22" s="63"/>
      <c r="HN22" s="63"/>
      <c r="HO22" s="63"/>
      <c r="HP22" s="63"/>
      <c r="HQ22" s="63"/>
      <c r="HR22" s="63"/>
      <c r="HS22" s="63"/>
      <c r="HT22" s="63"/>
      <c r="HU22" s="63"/>
      <c r="HV22" s="63"/>
      <c r="HW22" s="63"/>
      <c r="HX22" s="63"/>
      <c r="HY22" s="63"/>
      <c r="HZ22" s="63"/>
      <c r="IA22" s="63"/>
      <c r="IB22" s="63"/>
      <c r="IC22" s="63"/>
      <c r="ID22" s="63"/>
      <c r="IE22" s="63"/>
      <c r="IF22" s="63"/>
      <c r="IG22" s="63"/>
      <c r="IH22" s="63"/>
      <c r="II22" s="63"/>
      <c r="IJ22" s="63"/>
      <c r="IK22" s="63"/>
      <c r="IL22" s="63"/>
      <c r="IM22" s="63"/>
      <c r="IN22" s="63"/>
      <c r="IO22" s="63"/>
      <c r="IP22" s="63"/>
      <c r="IQ22" s="63"/>
    </row>
    <row r="23" s="1" customFormat="1" ht="15.75" customHeight="1" spans="1:251">
      <c r="A23" s="67"/>
      <c r="B23" s="70"/>
      <c r="C23" s="68" t="str">
        <f>IF(ISBLANK('支出总表（引用）'!A25)," ",'支出总表（引用）'!A25)</f>
        <v> </v>
      </c>
      <c r="D23" s="35" t="str">
        <f>IF(ISBLANK('支出总表（引用）'!B25)," ",'支出总表（引用）'!B25)</f>
        <v> 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3"/>
      <c r="CA23" s="63"/>
      <c r="CB23" s="63"/>
      <c r="CC23" s="63"/>
      <c r="CD23" s="63"/>
      <c r="CE23" s="63"/>
      <c r="CF23" s="63"/>
      <c r="CG23" s="63"/>
      <c r="CH23" s="63"/>
      <c r="CI23" s="63"/>
      <c r="CJ23" s="63"/>
      <c r="CK23" s="63"/>
      <c r="CL23" s="63"/>
      <c r="CM23" s="63"/>
      <c r="CN23" s="63"/>
      <c r="CO23" s="63"/>
      <c r="CP23" s="63"/>
      <c r="CQ23" s="63"/>
      <c r="CR23" s="63"/>
      <c r="CS23" s="63"/>
      <c r="CT23" s="63"/>
      <c r="CU23" s="63"/>
      <c r="CV23" s="63"/>
      <c r="CW23" s="63"/>
      <c r="CX23" s="63"/>
      <c r="CY23" s="63"/>
      <c r="CZ23" s="63"/>
      <c r="DA23" s="63"/>
      <c r="DB23" s="63"/>
      <c r="DC23" s="63"/>
      <c r="DD23" s="63"/>
      <c r="DE23" s="63"/>
      <c r="DF23" s="63"/>
      <c r="DG23" s="63"/>
      <c r="DH23" s="63"/>
      <c r="DI23" s="63"/>
      <c r="DJ23" s="63"/>
      <c r="DK23" s="63"/>
      <c r="DL23" s="63"/>
      <c r="DM23" s="63"/>
      <c r="DN23" s="63"/>
      <c r="DO23" s="63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  <c r="EX23" s="63"/>
      <c r="EY23" s="63"/>
      <c r="EZ23" s="63"/>
      <c r="FA23" s="63"/>
      <c r="FB23" s="63"/>
      <c r="FC23" s="63"/>
      <c r="FD23" s="63"/>
      <c r="FE23" s="63"/>
      <c r="FF23" s="63"/>
      <c r="FG23" s="63"/>
      <c r="FH23" s="63"/>
      <c r="FI23" s="63"/>
      <c r="FJ23" s="63"/>
      <c r="FK23" s="63"/>
      <c r="FL23" s="63"/>
      <c r="FM23" s="63"/>
      <c r="FN23" s="63"/>
      <c r="FO23" s="63"/>
      <c r="FP23" s="63"/>
      <c r="FQ23" s="63"/>
      <c r="FR23" s="63"/>
      <c r="FS23" s="63"/>
      <c r="FT23" s="63"/>
      <c r="FU23" s="63"/>
      <c r="FV23" s="63"/>
      <c r="FW23" s="63"/>
      <c r="FX23" s="63"/>
      <c r="FY23" s="63"/>
      <c r="FZ23" s="63"/>
      <c r="GA23" s="63"/>
      <c r="GB23" s="63"/>
      <c r="GC23" s="63"/>
      <c r="GD23" s="63"/>
      <c r="GE23" s="63"/>
      <c r="GF23" s="63"/>
      <c r="GG23" s="63"/>
      <c r="GH23" s="63"/>
      <c r="GI23" s="63"/>
      <c r="GJ23" s="63"/>
      <c r="GK23" s="63"/>
      <c r="GL23" s="63"/>
      <c r="GM23" s="63"/>
      <c r="GN23" s="63"/>
      <c r="GO23" s="63"/>
      <c r="GP23" s="63"/>
      <c r="GQ23" s="63"/>
      <c r="GR23" s="63"/>
      <c r="GS23" s="63"/>
      <c r="GT23" s="63"/>
      <c r="GU23" s="63"/>
      <c r="GV23" s="63"/>
      <c r="GW23" s="63"/>
      <c r="GX23" s="63"/>
      <c r="GY23" s="63"/>
      <c r="GZ23" s="63"/>
      <c r="HA23" s="63"/>
      <c r="HB23" s="63"/>
      <c r="HC23" s="63"/>
      <c r="HD23" s="63"/>
      <c r="HE23" s="63"/>
      <c r="HF23" s="63"/>
      <c r="HG23" s="63"/>
      <c r="HH23" s="63"/>
      <c r="HI23" s="63"/>
      <c r="HJ23" s="63"/>
      <c r="HK23" s="63"/>
      <c r="HL23" s="63"/>
      <c r="HM23" s="63"/>
      <c r="HN23" s="63"/>
      <c r="HO23" s="63"/>
      <c r="HP23" s="63"/>
      <c r="HQ23" s="63"/>
      <c r="HR23" s="63"/>
      <c r="HS23" s="63"/>
      <c r="HT23" s="63"/>
      <c r="HU23" s="63"/>
      <c r="HV23" s="63"/>
      <c r="HW23" s="63"/>
      <c r="HX23" s="63"/>
      <c r="HY23" s="63"/>
      <c r="HZ23" s="63"/>
      <c r="IA23" s="63"/>
      <c r="IB23" s="63"/>
      <c r="IC23" s="63"/>
      <c r="ID23" s="63"/>
      <c r="IE23" s="63"/>
      <c r="IF23" s="63"/>
      <c r="IG23" s="63"/>
      <c r="IH23" s="63"/>
      <c r="II23" s="63"/>
      <c r="IJ23" s="63"/>
      <c r="IK23" s="63"/>
      <c r="IL23" s="63"/>
      <c r="IM23" s="63"/>
      <c r="IN23" s="63"/>
      <c r="IO23" s="63"/>
      <c r="IP23" s="63"/>
      <c r="IQ23" s="63"/>
    </row>
    <row r="24" s="1" customFormat="1" ht="15.75" customHeight="1" spans="1:251">
      <c r="A24" s="67"/>
      <c r="B24" s="70"/>
      <c r="C24" s="68" t="str">
        <f>IF(ISBLANK('支出总表（引用）'!A26)," ",'支出总表（引用）'!A26)</f>
        <v> </v>
      </c>
      <c r="D24" s="35" t="str">
        <f>IF(ISBLANK('支出总表（引用）'!B26)," ",'支出总表（引用）'!B26)</f>
        <v> 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3"/>
      <c r="CA24" s="63"/>
      <c r="CB24" s="63"/>
      <c r="CC24" s="63"/>
      <c r="CD24" s="63"/>
      <c r="CE24" s="63"/>
      <c r="CF24" s="63"/>
      <c r="CG24" s="63"/>
      <c r="CH24" s="63"/>
      <c r="CI24" s="63"/>
      <c r="CJ24" s="63"/>
      <c r="CK24" s="63"/>
      <c r="CL24" s="63"/>
      <c r="CM24" s="63"/>
      <c r="CN24" s="63"/>
      <c r="CO24" s="63"/>
      <c r="CP24" s="63"/>
      <c r="CQ24" s="63"/>
      <c r="CR24" s="63"/>
      <c r="CS24" s="63"/>
      <c r="CT24" s="63"/>
      <c r="CU24" s="63"/>
      <c r="CV24" s="63"/>
      <c r="CW24" s="63"/>
      <c r="CX24" s="63"/>
      <c r="CY24" s="63"/>
      <c r="CZ24" s="63"/>
      <c r="DA24" s="63"/>
      <c r="DB24" s="63"/>
      <c r="DC24" s="63"/>
      <c r="DD24" s="63"/>
      <c r="DE24" s="63"/>
      <c r="DF24" s="63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  <c r="EX24" s="63"/>
      <c r="EY24" s="63"/>
      <c r="EZ24" s="63"/>
      <c r="FA24" s="63"/>
      <c r="FB24" s="63"/>
      <c r="FC24" s="63"/>
      <c r="FD24" s="63"/>
      <c r="FE24" s="63"/>
      <c r="FF24" s="63"/>
      <c r="FG24" s="63"/>
      <c r="FH24" s="63"/>
      <c r="FI24" s="63"/>
      <c r="FJ24" s="63"/>
      <c r="FK24" s="63"/>
      <c r="FL24" s="63"/>
      <c r="FM24" s="63"/>
      <c r="FN24" s="63"/>
      <c r="FO24" s="63"/>
      <c r="FP24" s="63"/>
      <c r="FQ24" s="63"/>
      <c r="FR24" s="63"/>
      <c r="FS24" s="63"/>
      <c r="FT24" s="63"/>
      <c r="FU24" s="63"/>
      <c r="FV24" s="63"/>
      <c r="FW24" s="63"/>
      <c r="FX24" s="63"/>
      <c r="FY24" s="63"/>
      <c r="FZ24" s="63"/>
      <c r="GA24" s="63"/>
      <c r="GB24" s="63"/>
      <c r="GC24" s="63"/>
      <c r="GD24" s="63"/>
      <c r="GE24" s="63"/>
      <c r="GF24" s="63"/>
      <c r="GG24" s="63"/>
      <c r="GH24" s="63"/>
      <c r="GI24" s="63"/>
      <c r="GJ24" s="63"/>
      <c r="GK24" s="63"/>
      <c r="GL24" s="63"/>
      <c r="GM24" s="63"/>
      <c r="GN24" s="63"/>
      <c r="GO24" s="63"/>
      <c r="GP24" s="63"/>
      <c r="GQ24" s="63"/>
      <c r="GR24" s="63"/>
      <c r="GS24" s="63"/>
      <c r="GT24" s="63"/>
      <c r="GU24" s="63"/>
      <c r="GV24" s="63"/>
      <c r="GW24" s="63"/>
      <c r="GX24" s="63"/>
      <c r="GY24" s="63"/>
      <c r="GZ24" s="63"/>
      <c r="HA24" s="63"/>
      <c r="HB24" s="63"/>
      <c r="HC24" s="63"/>
      <c r="HD24" s="63"/>
      <c r="HE24" s="63"/>
      <c r="HF24" s="63"/>
      <c r="HG24" s="63"/>
      <c r="HH24" s="63"/>
      <c r="HI24" s="63"/>
      <c r="HJ24" s="63"/>
      <c r="HK24" s="63"/>
      <c r="HL24" s="63"/>
      <c r="HM24" s="63"/>
      <c r="HN24" s="63"/>
      <c r="HO24" s="63"/>
      <c r="HP24" s="63"/>
      <c r="HQ24" s="63"/>
      <c r="HR24" s="63"/>
      <c r="HS24" s="63"/>
      <c r="HT24" s="63"/>
      <c r="HU24" s="63"/>
      <c r="HV24" s="63"/>
      <c r="HW24" s="63"/>
      <c r="HX24" s="63"/>
      <c r="HY24" s="63"/>
      <c r="HZ24" s="63"/>
      <c r="IA24" s="63"/>
      <c r="IB24" s="63"/>
      <c r="IC24" s="63"/>
      <c r="ID24" s="63"/>
      <c r="IE24" s="63"/>
      <c r="IF24" s="63"/>
      <c r="IG24" s="63"/>
      <c r="IH24" s="63"/>
      <c r="II24" s="63"/>
      <c r="IJ24" s="63"/>
      <c r="IK24" s="63"/>
      <c r="IL24" s="63"/>
      <c r="IM24" s="63"/>
      <c r="IN24" s="63"/>
      <c r="IO24" s="63"/>
      <c r="IP24" s="63"/>
      <c r="IQ24" s="63"/>
    </row>
    <row r="25" s="1" customFormat="1" ht="15.75" customHeight="1" spans="1:251">
      <c r="A25" s="67"/>
      <c r="B25" s="70"/>
      <c r="C25" s="68" t="str">
        <f>IF(ISBLANK('支出总表（引用）'!A27)," ",'支出总表（引用）'!A27)</f>
        <v> </v>
      </c>
      <c r="D25" s="35" t="str">
        <f>IF(ISBLANK('支出总表（引用）'!B27)," ",'支出总表（引用）'!B27)</f>
        <v> </v>
      </c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  <c r="CI25" s="63"/>
      <c r="CJ25" s="63"/>
      <c r="CK25" s="63"/>
      <c r="CL25" s="63"/>
      <c r="CM25" s="63"/>
      <c r="CN25" s="63"/>
      <c r="CO25" s="63"/>
      <c r="CP25" s="63"/>
      <c r="CQ25" s="63"/>
      <c r="CR25" s="63"/>
      <c r="CS25" s="63"/>
      <c r="CT25" s="63"/>
      <c r="CU25" s="63"/>
      <c r="CV25" s="63"/>
      <c r="CW25" s="63"/>
      <c r="CX25" s="63"/>
      <c r="CY25" s="63"/>
      <c r="CZ25" s="63"/>
      <c r="DA25" s="63"/>
      <c r="DB25" s="63"/>
      <c r="DC25" s="63"/>
      <c r="DD25" s="63"/>
      <c r="DE25" s="63"/>
      <c r="DF25" s="63"/>
      <c r="DG25" s="63"/>
      <c r="DH25" s="63"/>
      <c r="DI25" s="63"/>
      <c r="DJ25" s="63"/>
      <c r="DK25" s="63"/>
      <c r="DL25" s="63"/>
      <c r="DM25" s="63"/>
      <c r="DN25" s="63"/>
      <c r="DO25" s="63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  <c r="EX25" s="63"/>
      <c r="EY25" s="63"/>
      <c r="EZ25" s="63"/>
      <c r="FA25" s="63"/>
      <c r="FB25" s="63"/>
      <c r="FC25" s="63"/>
      <c r="FD25" s="63"/>
      <c r="FE25" s="63"/>
      <c r="FF25" s="63"/>
      <c r="FG25" s="63"/>
      <c r="FH25" s="63"/>
      <c r="FI25" s="63"/>
      <c r="FJ25" s="63"/>
      <c r="FK25" s="63"/>
      <c r="FL25" s="63"/>
      <c r="FM25" s="63"/>
      <c r="FN25" s="63"/>
      <c r="FO25" s="63"/>
      <c r="FP25" s="63"/>
      <c r="FQ25" s="63"/>
      <c r="FR25" s="63"/>
      <c r="FS25" s="63"/>
      <c r="FT25" s="63"/>
      <c r="FU25" s="63"/>
      <c r="FV25" s="63"/>
      <c r="FW25" s="63"/>
      <c r="FX25" s="63"/>
      <c r="FY25" s="63"/>
      <c r="FZ25" s="63"/>
      <c r="GA25" s="63"/>
      <c r="GB25" s="63"/>
      <c r="GC25" s="63"/>
      <c r="GD25" s="63"/>
      <c r="GE25" s="63"/>
      <c r="GF25" s="63"/>
      <c r="GG25" s="63"/>
      <c r="GH25" s="63"/>
      <c r="GI25" s="63"/>
      <c r="GJ25" s="63"/>
      <c r="GK25" s="63"/>
      <c r="GL25" s="63"/>
      <c r="GM25" s="63"/>
      <c r="GN25" s="63"/>
      <c r="GO25" s="63"/>
      <c r="GP25" s="63"/>
      <c r="GQ25" s="63"/>
      <c r="GR25" s="63"/>
      <c r="GS25" s="63"/>
      <c r="GT25" s="63"/>
      <c r="GU25" s="63"/>
      <c r="GV25" s="63"/>
      <c r="GW25" s="63"/>
      <c r="GX25" s="63"/>
      <c r="GY25" s="63"/>
      <c r="GZ25" s="63"/>
      <c r="HA25" s="63"/>
      <c r="HB25" s="63"/>
      <c r="HC25" s="63"/>
      <c r="HD25" s="63"/>
      <c r="HE25" s="63"/>
      <c r="HF25" s="63"/>
      <c r="HG25" s="63"/>
      <c r="HH25" s="63"/>
      <c r="HI25" s="63"/>
      <c r="HJ25" s="63"/>
      <c r="HK25" s="63"/>
      <c r="HL25" s="63"/>
      <c r="HM25" s="63"/>
      <c r="HN25" s="63"/>
      <c r="HO25" s="63"/>
      <c r="HP25" s="63"/>
      <c r="HQ25" s="63"/>
      <c r="HR25" s="63"/>
      <c r="HS25" s="63"/>
      <c r="HT25" s="63"/>
      <c r="HU25" s="63"/>
      <c r="HV25" s="63"/>
      <c r="HW25" s="63"/>
      <c r="HX25" s="63"/>
      <c r="HY25" s="63"/>
      <c r="HZ25" s="63"/>
      <c r="IA25" s="63"/>
      <c r="IB25" s="63"/>
      <c r="IC25" s="63"/>
      <c r="ID25" s="63"/>
      <c r="IE25" s="63"/>
      <c r="IF25" s="63"/>
      <c r="IG25" s="63"/>
      <c r="IH25" s="63"/>
      <c r="II25" s="63"/>
      <c r="IJ25" s="63"/>
      <c r="IK25" s="63"/>
      <c r="IL25" s="63"/>
      <c r="IM25" s="63"/>
      <c r="IN25" s="63"/>
      <c r="IO25" s="63"/>
      <c r="IP25" s="63"/>
      <c r="IQ25" s="63"/>
    </row>
    <row r="26" s="1" customFormat="1" ht="15.75" customHeight="1" spans="1:251">
      <c r="A26" s="67"/>
      <c r="B26" s="70"/>
      <c r="C26" s="68" t="str">
        <f>IF(ISBLANK('支出总表（引用）'!A28)," ",'支出总表（引用）'!A28)</f>
        <v> </v>
      </c>
      <c r="D26" s="35" t="str">
        <f>IF(ISBLANK('支出总表（引用）'!B28)," ",'支出总表（引用）'!B28)</f>
        <v> </v>
      </c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63"/>
      <c r="DC26" s="63"/>
      <c r="DD26" s="63"/>
      <c r="DE26" s="6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63"/>
      <c r="FG26" s="63"/>
      <c r="FH26" s="63"/>
      <c r="FI26" s="6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63"/>
      <c r="FU26" s="63"/>
      <c r="FV26" s="63"/>
      <c r="FW26" s="63"/>
      <c r="FX26" s="63"/>
      <c r="FY26" s="63"/>
      <c r="FZ26" s="63"/>
      <c r="GA26" s="63"/>
      <c r="GB26" s="63"/>
      <c r="GC26" s="63"/>
      <c r="GD26" s="63"/>
      <c r="GE26" s="63"/>
      <c r="GF26" s="63"/>
      <c r="GG26" s="63"/>
      <c r="GH26" s="63"/>
      <c r="GI26" s="63"/>
      <c r="GJ26" s="63"/>
      <c r="GK26" s="63"/>
      <c r="GL26" s="63"/>
      <c r="GM26" s="63"/>
      <c r="GN26" s="63"/>
      <c r="GO26" s="63"/>
      <c r="GP26" s="63"/>
      <c r="GQ26" s="63"/>
      <c r="GR26" s="63"/>
      <c r="GS26" s="63"/>
      <c r="GT26" s="63"/>
      <c r="GU26" s="63"/>
      <c r="GV26" s="63"/>
      <c r="GW26" s="63"/>
      <c r="GX26" s="63"/>
      <c r="GY26" s="63"/>
      <c r="GZ26" s="63"/>
      <c r="HA26" s="63"/>
      <c r="HB26" s="63"/>
      <c r="HC26" s="63"/>
      <c r="HD26" s="63"/>
      <c r="HE26" s="63"/>
      <c r="HF26" s="63"/>
      <c r="HG26" s="63"/>
      <c r="HH26" s="63"/>
      <c r="HI26" s="63"/>
      <c r="HJ26" s="63"/>
      <c r="HK26" s="63"/>
      <c r="HL26" s="63"/>
      <c r="HM26" s="63"/>
      <c r="HN26" s="63"/>
      <c r="HO26" s="63"/>
      <c r="HP26" s="63"/>
      <c r="HQ26" s="63"/>
      <c r="HR26" s="63"/>
      <c r="HS26" s="63"/>
      <c r="HT26" s="63"/>
      <c r="HU26" s="63"/>
      <c r="HV26" s="63"/>
      <c r="HW26" s="63"/>
      <c r="HX26" s="63"/>
      <c r="HY26" s="63"/>
      <c r="HZ26" s="63"/>
      <c r="IA26" s="63"/>
      <c r="IB26" s="63"/>
      <c r="IC26" s="63"/>
      <c r="ID26" s="63"/>
      <c r="IE26" s="63"/>
      <c r="IF26" s="63"/>
      <c r="IG26" s="63"/>
      <c r="IH26" s="63"/>
      <c r="II26" s="63"/>
      <c r="IJ26" s="63"/>
      <c r="IK26" s="63"/>
      <c r="IL26" s="63"/>
      <c r="IM26" s="63"/>
      <c r="IN26" s="63"/>
      <c r="IO26" s="63"/>
      <c r="IP26" s="63"/>
      <c r="IQ26" s="63"/>
    </row>
    <row r="27" s="1" customFormat="1" ht="15.75" customHeight="1" spans="1:251">
      <c r="A27" s="67"/>
      <c r="B27" s="70"/>
      <c r="C27" s="68" t="str">
        <f>IF(ISBLANK('支出总表（引用）'!A29)," ",'支出总表（引用）'!A29)</f>
        <v> </v>
      </c>
      <c r="D27" s="35" t="str">
        <f>IF(ISBLANK('支出总表（引用）'!B29)," ",'支出总表（引用）'!B29)</f>
        <v> 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63"/>
      <c r="CS27" s="63"/>
      <c r="CT27" s="63"/>
      <c r="CU27" s="63"/>
      <c r="CV27" s="63"/>
      <c r="CW27" s="63"/>
      <c r="CX27" s="63"/>
      <c r="CY27" s="63"/>
      <c r="CZ27" s="63"/>
      <c r="DA27" s="63"/>
      <c r="DB27" s="63"/>
      <c r="DC27" s="63"/>
      <c r="DD27" s="63"/>
      <c r="DE27" s="63"/>
      <c r="DF27" s="63"/>
      <c r="DG27" s="63"/>
      <c r="DH27" s="63"/>
      <c r="DI27" s="63"/>
      <c r="DJ27" s="63"/>
      <c r="DK27" s="63"/>
      <c r="DL27" s="63"/>
      <c r="DM27" s="63"/>
      <c r="DN27" s="63"/>
      <c r="DO27" s="63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  <c r="EX27" s="63"/>
      <c r="EY27" s="63"/>
      <c r="EZ27" s="63"/>
      <c r="FA27" s="63"/>
      <c r="FB27" s="63"/>
      <c r="FC27" s="63"/>
      <c r="FD27" s="63"/>
      <c r="FE27" s="63"/>
      <c r="FF27" s="63"/>
      <c r="FG27" s="63"/>
      <c r="FH27" s="63"/>
      <c r="FI27" s="63"/>
      <c r="FJ27" s="63"/>
      <c r="FK27" s="63"/>
      <c r="FL27" s="63"/>
      <c r="FM27" s="63"/>
      <c r="FN27" s="63"/>
      <c r="FO27" s="63"/>
      <c r="FP27" s="63"/>
      <c r="FQ27" s="63"/>
      <c r="FR27" s="63"/>
      <c r="FS27" s="63"/>
      <c r="FT27" s="63"/>
      <c r="FU27" s="63"/>
      <c r="FV27" s="63"/>
      <c r="FW27" s="63"/>
      <c r="FX27" s="63"/>
      <c r="FY27" s="63"/>
      <c r="FZ27" s="63"/>
      <c r="GA27" s="63"/>
      <c r="GB27" s="63"/>
      <c r="GC27" s="63"/>
      <c r="GD27" s="63"/>
      <c r="GE27" s="63"/>
      <c r="GF27" s="63"/>
      <c r="GG27" s="63"/>
      <c r="GH27" s="63"/>
      <c r="GI27" s="63"/>
      <c r="GJ27" s="63"/>
      <c r="GK27" s="63"/>
      <c r="GL27" s="63"/>
      <c r="GM27" s="63"/>
      <c r="GN27" s="63"/>
      <c r="GO27" s="63"/>
      <c r="GP27" s="63"/>
      <c r="GQ27" s="63"/>
      <c r="GR27" s="63"/>
      <c r="GS27" s="63"/>
      <c r="GT27" s="63"/>
      <c r="GU27" s="63"/>
      <c r="GV27" s="63"/>
      <c r="GW27" s="63"/>
      <c r="GX27" s="63"/>
      <c r="GY27" s="63"/>
      <c r="GZ27" s="63"/>
      <c r="HA27" s="63"/>
      <c r="HB27" s="63"/>
      <c r="HC27" s="63"/>
      <c r="HD27" s="63"/>
      <c r="HE27" s="63"/>
      <c r="HF27" s="63"/>
      <c r="HG27" s="63"/>
      <c r="HH27" s="63"/>
      <c r="HI27" s="63"/>
      <c r="HJ27" s="63"/>
      <c r="HK27" s="63"/>
      <c r="HL27" s="63"/>
      <c r="HM27" s="63"/>
      <c r="HN27" s="63"/>
      <c r="HO27" s="63"/>
      <c r="HP27" s="63"/>
      <c r="HQ27" s="63"/>
      <c r="HR27" s="63"/>
      <c r="HS27" s="63"/>
      <c r="HT27" s="63"/>
      <c r="HU27" s="63"/>
      <c r="HV27" s="63"/>
      <c r="HW27" s="63"/>
      <c r="HX27" s="63"/>
      <c r="HY27" s="63"/>
      <c r="HZ27" s="63"/>
      <c r="IA27" s="63"/>
      <c r="IB27" s="63"/>
      <c r="IC27" s="63"/>
      <c r="ID27" s="63"/>
      <c r="IE27" s="63"/>
      <c r="IF27" s="63"/>
      <c r="IG27" s="63"/>
      <c r="IH27" s="63"/>
      <c r="II27" s="63"/>
      <c r="IJ27" s="63"/>
      <c r="IK27" s="63"/>
      <c r="IL27" s="63"/>
      <c r="IM27" s="63"/>
      <c r="IN27" s="63"/>
      <c r="IO27" s="63"/>
      <c r="IP27" s="63"/>
      <c r="IQ27" s="63"/>
    </row>
    <row r="28" s="1" customFormat="1" ht="15.75" customHeight="1" spans="1:251">
      <c r="A28" s="67"/>
      <c r="B28" s="70"/>
      <c r="C28" s="68" t="str">
        <f>IF(ISBLANK('支出总表（引用）'!A30)," ",'支出总表（引用）'!A30)</f>
        <v> </v>
      </c>
      <c r="D28" s="35" t="str">
        <f>IF(ISBLANK('支出总表（引用）'!B30)," ",'支出总表（引用）'!B30)</f>
        <v> </v>
      </c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3"/>
      <c r="CA28" s="63"/>
      <c r="CB28" s="63"/>
      <c r="CC28" s="63"/>
      <c r="CD28" s="63"/>
      <c r="CE28" s="63"/>
      <c r="CF28" s="63"/>
      <c r="CG28" s="63"/>
      <c r="CH28" s="63"/>
      <c r="CI28" s="63"/>
      <c r="CJ28" s="63"/>
      <c r="CK28" s="63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  <c r="EX28" s="63"/>
      <c r="EY28" s="63"/>
      <c r="EZ28" s="63"/>
      <c r="FA28" s="63"/>
      <c r="FB28" s="63"/>
      <c r="FC28" s="63"/>
      <c r="FD28" s="63"/>
      <c r="FE28" s="63"/>
      <c r="FF28" s="63"/>
      <c r="FG28" s="63"/>
      <c r="FH28" s="63"/>
      <c r="FI28" s="63"/>
      <c r="FJ28" s="63"/>
      <c r="FK28" s="63"/>
      <c r="FL28" s="63"/>
      <c r="FM28" s="63"/>
      <c r="FN28" s="63"/>
      <c r="FO28" s="63"/>
      <c r="FP28" s="63"/>
      <c r="FQ28" s="63"/>
      <c r="FR28" s="63"/>
      <c r="FS28" s="63"/>
      <c r="FT28" s="63"/>
      <c r="FU28" s="63"/>
      <c r="FV28" s="63"/>
      <c r="FW28" s="63"/>
      <c r="FX28" s="63"/>
      <c r="FY28" s="63"/>
      <c r="FZ28" s="63"/>
      <c r="GA28" s="63"/>
      <c r="GB28" s="63"/>
      <c r="GC28" s="63"/>
      <c r="GD28" s="63"/>
      <c r="GE28" s="63"/>
      <c r="GF28" s="63"/>
      <c r="GG28" s="63"/>
      <c r="GH28" s="63"/>
      <c r="GI28" s="63"/>
      <c r="GJ28" s="63"/>
      <c r="GK28" s="63"/>
      <c r="GL28" s="63"/>
      <c r="GM28" s="63"/>
      <c r="GN28" s="63"/>
      <c r="GO28" s="63"/>
      <c r="GP28" s="63"/>
      <c r="GQ28" s="63"/>
      <c r="GR28" s="63"/>
      <c r="GS28" s="63"/>
      <c r="GT28" s="63"/>
      <c r="GU28" s="63"/>
      <c r="GV28" s="63"/>
      <c r="GW28" s="63"/>
      <c r="GX28" s="63"/>
      <c r="GY28" s="63"/>
      <c r="GZ28" s="63"/>
      <c r="HA28" s="63"/>
      <c r="HB28" s="63"/>
      <c r="HC28" s="63"/>
      <c r="HD28" s="63"/>
      <c r="HE28" s="63"/>
      <c r="HF28" s="63"/>
      <c r="HG28" s="63"/>
      <c r="HH28" s="63"/>
      <c r="HI28" s="63"/>
      <c r="HJ28" s="63"/>
      <c r="HK28" s="63"/>
      <c r="HL28" s="63"/>
      <c r="HM28" s="63"/>
      <c r="HN28" s="63"/>
      <c r="HO28" s="63"/>
      <c r="HP28" s="63"/>
      <c r="HQ28" s="63"/>
      <c r="HR28" s="63"/>
      <c r="HS28" s="63"/>
      <c r="HT28" s="63"/>
      <c r="HU28" s="63"/>
      <c r="HV28" s="63"/>
      <c r="HW28" s="63"/>
      <c r="HX28" s="63"/>
      <c r="HY28" s="63"/>
      <c r="HZ28" s="63"/>
      <c r="IA28" s="63"/>
      <c r="IB28" s="63"/>
      <c r="IC28" s="63"/>
      <c r="ID28" s="63"/>
      <c r="IE28" s="63"/>
      <c r="IF28" s="63"/>
      <c r="IG28" s="63"/>
      <c r="IH28" s="63"/>
      <c r="II28" s="63"/>
      <c r="IJ28" s="63"/>
      <c r="IK28" s="63"/>
      <c r="IL28" s="63"/>
      <c r="IM28" s="63"/>
      <c r="IN28" s="63"/>
      <c r="IO28" s="63"/>
      <c r="IP28" s="63"/>
      <c r="IQ28" s="63"/>
    </row>
    <row r="29" s="1" customFormat="1" ht="15.75" customHeight="1" spans="1:251">
      <c r="A29" s="67"/>
      <c r="B29" s="70"/>
      <c r="C29" s="68" t="str">
        <f>IF(ISBLANK('支出总表（引用）'!A31)," ",'支出总表（引用）'!A31)</f>
        <v> </v>
      </c>
      <c r="D29" s="35" t="str">
        <f>IF(ISBLANK('支出总表（引用）'!B31)," ",'支出总表（引用）'!B31)</f>
        <v> </v>
      </c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63"/>
      <c r="CA29" s="63"/>
      <c r="CB29" s="63"/>
      <c r="CC29" s="63"/>
      <c r="CD29" s="63"/>
      <c r="CE29" s="63"/>
      <c r="CF29" s="63"/>
      <c r="CG29" s="63"/>
      <c r="CH29" s="63"/>
      <c r="CI29" s="63"/>
      <c r="CJ29" s="63"/>
      <c r="CK29" s="63"/>
      <c r="CL29" s="63"/>
      <c r="CM29" s="63"/>
      <c r="CN29" s="63"/>
      <c r="CO29" s="63"/>
      <c r="CP29" s="63"/>
      <c r="CQ29" s="63"/>
      <c r="CR29" s="63"/>
      <c r="CS29" s="63"/>
      <c r="CT29" s="63"/>
      <c r="CU29" s="63"/>
      <c r="CV29" s="63"/>
      <c r="CW29" s="63"/>
      <c r="CX29" s="63"/>
      <c r="CY29" s="63"/>
      <c r="CZ29" s="63"/>
      <c r="DA29" s="63"/>
      <c r="DB29" s="63"/>
      <c r="DC29" s="63"/>
      <c r="DD29" s="63"/>
      <c r="DE29" s="63"/>
      <c r="DF29" s="63"/>
      <c r="DG29" s="63"/>
      <c r="DH29" s="63"/>
      <c r="DI29" s="63"/>
      <c r="DJ29" s="63"/>
      <c r="DK29" s="63"/>
      <c r="DL29" s="63"/>
      <c r="DM29" s="63"/>
      <c r="DN29" s="63"/>
      <c r="DO29" s="63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  <c r="EX29" s="63"/>
      <c r="EY29" s="63"/>
      <c r="EZ29" s="63"/>
      <c r="FA29" s="63"/>
      <c r="FB29" s="63"/>
      <c r="FC29" s="63"/>
      <c r="FD29" s="63"/>
      <c r="FE29" s="63"/>
      <c r="FF29" s="63"/>
      <c r="FG29" s="63"/>
      <c r="FH29" s="63"/>
      <c r="FI29" s="63"/>
      <c r="FJ29" s="63"/>
      <c r="FK29" s="63"/>
      <c r="FL29" s="63"/>
      <c r="FM29" s="63"/>
      <c r="FN29" s="63"/>
      <c r="FO29" s="63"/>
      <c r="FP29" s="63"/>
      <c r="FQ29" s="63"/>
      <c r="FR29" s="63"/>
      <c r="FS29" s="63"/>
      <c r="FT29" s="63"/>
      <c r="FU29" s="63"/>
      <c r="FV29" s="63"/>
      <c r="FW29" s="63"/>
      <c r="FX29" s="63"/>
      <c r="FY29" s="63"/>
      <c r="FZ29" s="63"/>
      <c r="GA29" s="63"/>
      <c r="GB29" s="63"/>
      <c r="GC29" s="63"/>
      <c r="GD29" s="63"/>
      <c r="GE29" s="63"/>
      <c r="GF29" s="63"/>
      <c r="GG29" s="63"/>
      <c r="GH29" s="63"/>
      <c r="GI29" s="63"/>
      <c r="GJ29" s="63"/>
      <c r="GK29" s="63"/>
      <c r="GL29" s="63"/>
      <c r="GM29" s="63"/>
      <c r="GN29" s="63"/>
      <c r="GO29" s="63"/>
      <c r="GP29" s="63"/>
      <c r="GQ29" s="63"/>
      <c r="GR29" s="63"/>
      <c r="GS29" s="63"/>
      <c r="GT29" s="63"/>
      <c r="GU29" s="63"/>
      <c r="GV29" s="63"/>
      <c r="GW29" s="63"/>
      <c r="GX29" s="63"/>
      <c r="GY29" s="63"/>
      <c r="GZ29" s="63"/>
      <c r="HA29" s="63"/>
      <c r="HB29" s="63"/>
      <c r="HC29" s="63"/>
      <c r="HD29" s="63"/>
      <c r="HE29" s="63"/>
      <c r="HF29" s="63"/>
      <c r="HG29" s="63"/>
      <c r="HH29" s="63"/>
      <c r="HI29" s="63"/>
      <c r="HJ29" s="63"/>
      <c r="HK29" s="63"/>
      <c r="HL29" s="63"/>
      <c r="HM29" s="63"/>
      <c r="HN29" s="63"/>
      <c r="HO29" s="63"/>
      <c r="HP29" s="63"/>
      <c r="HQ29" s="63"/>
      <c r="HR29" s="63"/>
      <c r="HS29" s="63"/>
      <c r="HT29" s="63"/>
      <c r="HU29" s="63"/>
      <c r="HV29" s="63"/>
      <c r="HW29" s="63"/>
      <c r="HX29" s="63"/>
      <c r="HY29" s="63"/>
      <c r="HZ29" s="63"/>
      <c r="IA29" s="63"/>
      <c r="IB29" s="63"/>
      <c r="IC29" s="63"/>
      <c r="ID29" s="63"/>
      <c r="IE29" s="63"/>
      <c r="IF29" s="63"/>
      <c r="IG29" s="63"/>
      <c r="IH29" s="63"/>
      <c r="II29" s="63"/>
      <c r="IJ29" s="63"/>
      <c r="IK29" s="63"/>
      <c r="IL29" s="63"/>
      <c r="IM29" s="63"/>
      <c r="IN29" s="63"/>
      <c r="IO29" s="63"/>
      <c r="IP29" s="63"/>
      <c r="IQ29" s="63"/>
    </row>
    <row r="30" s="1" customFormat="1" ht="15.75" customHeight="1" spans="1:251">
      <c r="A30" s="67"/>
      <c r="B30" s="70"/>
      <c r="C30" s="68" t="str">
        <f>IF(ISBLANK('支出总表（引用）'!A32)," ",'支出总表（引用）'!A32)</f>
        <v> </v>
      </c>
      <c r="D30" s="35" t="str">
        <f>IF(ISBLANK('支出总表（引用）'!B32)," ",'支出总表（引用）'!B32)</f>
        <v> </v>
      </c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63"/>
      <c r="CA30" s="63"/>
      <c r="CB30" s="63"/>
      <c r="CC30" s="63"/>
      <c r="CD30" s="63"/>
      <c r="CE30" s="63"/>
      <c r="CF30" s="63"/>
      <c r="CG30" s="63"/>
      <c r="CH30" s="63"/>
      <c r="CI30" s="63"/>
      <c r="CJ30" s="63"/>
      <c r="CK30" s="63"/>
      <c r="CL30" s="63"/>
      <c r="CM30" s="63"/>
      <c r="CN30" s="63"/>
      <c r="CO30" s="63"/>
      <c r="CP30" s="63"/>
      <c r="CQ30" s="63"/>
      <c r="CR30" s="63"/>
      <c r="CS30" s="63"/>
      <c r="CT30" s="63"/>
      <c r="CU30" s="63"/>
      <c r="CV30" s="63"/>
      <c r="CW30" s="63"/>
      <c r="CX30" s="63"/>
      <c r="CY30" s="63"/>
      <c r="CZ30" s="63"/>
      <c r="DA30" s="63"/>
      <c r="DB30" s="63"/>
      <c r="DC30" s="63"/>
      <c r="DD30" s="63"/>
      <c r="DE30" s="63"/>
      <c r="DF30" s="63"/>
      <c r="DG30" s="63"/>
      <c r="DH30" s="63"/>
      <c r="DI30" s="63"/>
      <c r="DJ30" s="63"/>
      <c r="DK30" s="63"/>
      <c r="DL30" s="63"/>
      <c r="DM30" s="63"/>
      <c r="DN30" s="63"/>
      <c r="DO30" s="63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  <c r="EX30" s="63"/>
      <c r="EY30" s="63"/>
      <c r="EZ30" s="63"/>
      <c r="FA30" s="63"/>
      <c r="FB30" s="63"/>
      <c r="FC30" s="63"/>
      <c r="FD30" s="63"/>
      <c r="FE30" s="63"/>
      <c r="FF30" s="63"/>
      <c r="FG30" s="63"/>
      <c r="FH30" s="63"/>
      <c r="FI30" s="63"/>
      <c r="FJ30" s="63"/>
      <c r="FK30" s="63"/>
      <c r="FL30" s="63"/>
      <c r="FM30" s="63"/>
      <c r="FN30" s="63"/>
      <c r="FO30" s="63"/>
      <c r="FP30" s="63"/>
      <c r="FQ30" s="63"/>
      <c r="FR30" s="63"/>
      <c r="FS30" s="63"/>
      <c r="FT30" s="63"/>
      <c r="FU30" s="63"/>
      <c r="FV30" s="63"/>
      <c r="FW30" s="63"/>
      <c r="FX30" s="63"/>
      <c r="FY30" s="63"/>
      <c r="FZ30" s="63"/>
      <c r="GA30" s="63"/>
      <c r="GB30" s="63"/>
      <c r="GC30" s="63"/>
      <c r="GD30" s="63"/>
      <c r="GE30" s="63"/>
      <c r="GF30" s="63"/>
      <c r="GG30" s="63"/>
      <c r="GH30" s="63"/>
      <c r="GI30" s="63"/>
      <c r="GJ30" s="63"/>
      <c r="GK30" s="63"/>
      <c r="GL30" s="63"/>
      <c r="GM30" s="63"/>
      <c r="GN30" s="63"/>
      <c r="GO30" s="63"/>
      <c r="GP30" s="63"/>
      <c r="GQ30" s="63"/>
      <c r="GR30" s="63"/>
      <c r="GS30" s="63"/>
      <c r="GT30" s="63"/>
      <c r="GU30" s="63"/>
      <c r="GV30" s="63"/>
      <c r="GW30" s="63"/>
      <c r="GX30" s="63"/>
      <c r="GY30" s="63"/>
      <c r="GZ30" s="63"/>
      <c r="HA30" s="63"/>
      <c r="HB30" s="63"/>
      <c r="HC30" s="63"/>
      <c r="HD30" s="63"/>
      <c r="HE30" s="63"/>
      <c r="HF30" s="63"/>
      <c r="HG30" s="63"/>
      <c r="HH30" s="63"/>
      <c r="HI30" s="63"/>
      <c r="HJ30" s="63"/>
      <c r="HK30" s="63"/>
      <c r="HL30" s="63"/>
      <c r="HM30" s="63"/>
      <c r="HN30" s="63"/>
      <c r="HO30" s="63"/>
      <c r="HP30" s="63"/>
      <c r="HQ30" s="63"/>
      <c r="HR30" s="63"/>
      <c r="HS30" s="63"/>
      <c r="HT30" s="63"/>
      <c r="HU30" s="63"/>
      <c r="HV30" s="63"/>
      <c r="HW30" s="63"/>
      <c r="HX30" s="63"/>
      <c r="HY30" s="63"/>
      <c r="HZ30" s="63"/>
      <c r="IA30" s="63"/>
      <c r="IB30" s="63"/>
      <c r="IC30" s="63"/>
      <c r="ID30" s="63"/>
      <c r="IE30" s="63"/>
      <c r="IF30" s="63"/>
      <c r="IG30" s="63"/>
      <c r="IH30" s="63"/>
      <c r="II30" s="63"/>
      <c r="IJ30" s="63"/>
      <c r="IK30" s="63"/>
      <c r="IL30" s="63"/>
      <c r="IM30" s="63"/>
      <c r="IN30" s="63"/>
      <c r="IO30" s="63"/>
      <c r="IP30" s="63"/>
      <c r="IQ30" s="63"/>
    </row>
    <row r="31" s="1" customFormat="1" ht="15.75" customHeight="1" spans="1:251">
      <c r="A31" s="67"/>
      <c r="B31" s="70"/>
      <c r="C31" s="68" t="str">
        <f>IF(ISBLANK('支出总表（引用）'!A33)," ",'支出总表（引用）'!A33)</f>
        <v> </v>
      </c>
      <c r="D31" s="35" t="str">
        <f>IF(ISBLANK('支出总表（引用）'!B33)," ",'支出总表（引用）'!B33)</f>
        <v> 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63"/>
      <c r="CA31" s="63"/>
      <c r="CB31" s="63"/>
      <c r="CC31" s="63"/>
      <c r="CD31" s="63"/>
      <c r="CE31" s="63"/>
      <c r="CF31" s="63"/>
      <c r="CG31" s="63"/>
      <c r="CH31" s="63"/>
      <c r="CI31" s="63"/>
      <c r="CJ31" s="63"/>
      <c r="CK31" s="63"/>
      <c r="CL31" s="63"/>
      <c r="CM31" s="63"/>
      <c r="CN31" s="63"/>
      <c r="CO31" s="63"/>
      <c r="CP31" s="63"/>
      <c r="CQ31" s="63"/>
      <c r="CR31" s="63"/>
      <c r="CS31" s="63"/>
      <c r="CT31" s="63"/>
      <c r="CU31" s="63"/>
      <c r="CV31" s="63"/>
      <c r="CW31" s="63"/>
      <c r="CX31" s="63"/>
      <c r="CY31" s="63"/>
      <c r="CZ31" s="63"/>
      <c r="DA31" s="63"/>
      <c r="DB31" s="63"/>
      <c r="DC31" s="63"/>
      <c r="DD31" s="63"/>
      <c r="DE31" s="63"/>
      <c r="DF31" s="63"/>
      <c r="DG31" s="63"/>
      <c r="DH31" s="63"/>
      <c r="DI31" s="63"/>
      <c r="DJ31" s="63"/>
      <c r="DK31" s="63"/>
      <c r="DL31" s="63"/>
      <c r="DM31" s="63"/>
      <c r="DN31" s="63"/>
      <c r="DO31" s="63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  <c r="EX31" s="63"/>
      <c r="EY31" s="63"/>
      <c r="EZ31" s="63"/>
      <c r="FA31" s="63"/>
      <c r="FB31" s="63"/>
      <c r="FC31" s="63"/>
      <c r="FD31" s="63"/>
      <c r="FE31" s="63"/>
      <c r="FF31" s="63"/>
      <c r="FG31" s="63"/>
      <c r="FH31" s="63"/>
      <c r="FI31" s="63"/>
      <c r="FJ31" s="63"/>
      <c r="FK31" s="63"/>
      <c r="FL31" s="63"/>
      <c r="FM31" s="63"/>
      <c r="FN31" s="63"/>
      <c r="FO31" s="63"/>
      <c r="FP31" s="63"/>
      <c r="FQ31" s="63"/>
      <c r="FR31" s="63"/>
      <c r="FS31" s="63"/>
      <c r="FT31" s="63"/>
      <c r="FU31" s="63"/>
      <c r="FV31" s="63"/>
      <c r="FW31" s="63"/>
      <c r="FX31" s="63"/>
      <c r="FY31" s="63"/>
      <c r="FZ31" s="63"/>
      <c r="GA31" s="63"/>
      <c r="GB31" s="63"/>
      <c r="GC31" s="63"/>
      <c r="GD31" s="63"/>
      <c r="GE31" s="63"/>
      <c r="GF31" s="63"/>
      <c r="GG31" s="63"/>
      <c r="GH31" s="63"/>
      <c r="GI31" s="63"/>
      <c r="GJ31" s="63"/>
      <c r="GK31" s="63"/>
      <c r="GL31" s="63"/>
      <c r="GM31" s="63"/>
      <c r="GN31" s="63"/>
      <c r="GO31" s="63"/>
      <c r="GP31" s="63"/>
      <c r="GQ31" s="63"/>
      <c r="GR31" s="63"/>
      <c r="GS31" s="63"/>
      <c r="GT31" s="63"/>
      <c r="GU31" s="63"/>
      <c r="GV31" s="63"/>
      <c r="GW31" s="63"/>
      <c r="GX31" s="63"/>
      <c r="GY31" s="63"/>
      <c r="GZ31" s="63"/>
      <c r="HA31" s="63"/>
      <c r="HB31" s="63"/>
      <c r="HC31" s="63"/>
      <c r="HD31" s="63"/>
      <c r="HE31" s="63"/>
      <c r="HF31" s="63"/>
      <c r="HG31" s="63"/>
      <c r="HH31" s="63"/>
      <c r="HI31" s="63"/>
      <c r="HJ31" s="63"/>
      <c r="HK31" s="63"/>
      <c r="HL31" s="63"/>
      <c r="HM31" s="63"/>
      <c r="HN31" s="63"/>
      <c r="HO31" s="63"/>
      <c r="HP31" s="63"/>
      <c r="HQ31" s="63"/>
      <c r="HR31" s="63"/>
      <c r="HS31" s="63"/>
      <c r="HT31" s="63"/>
      <c r="HU31" s="63"/>
      <c r="HV31" s="63"/>
      <c r="HW31" s="63"/>
      <c r="HX31" s="63"/>
      <c r="HY31" s="63"/>
      <c r="HZ31" s="63"/>
      <c r="IA31" s="63"/>
      <c r="IB31" s="63"/>
      <c r="IC31" s="63"/>
      <c r="ID31" s="63"/>
      <c r="IE31" s="63"/>
      <c r="IF31" s="63"/>
      <c r="IG31" s="63"/>
      <c r="IH31" s="63"/>
      <c r="II31" s="63"/>
      <c r="IJ31" s="63"/>
      <c r="IK31" s="63"/>
      <c r="IL31" s="63"/>
      <c r="IM31" s="63"/>
      <c r="IN31" s="63"/>
      <c r="IO31" s="63"/>
      <c r="IP31" s="63"/>
      <c r="IQ31" s="63"/>
    </row>
    <row r="32" s="1" customFormat="1" ht="15.75" customHeight="1" spans="1:251">
      <c r="A32" s="67"/>
      <c r="B32" s="70"/>
      <c r="C32" s="68" t="str">
        <f>IF(ISBLANK('支出总表（引用）'!A34)," ",'支出总表（引用）'!A34)</f>
        <v> </v>
      </c>
      <c r="D32" s="35" t="str">
        <f>IF(ISBLANK('支出总表（引用）'!B34)," ",'支出总表（引用）'!B34)</f>
        <v> </v>
      </c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63"/>
      <c r="CA32" s="63"/>
      <c r="CB32" s="63"/>
      <c r="CC32" s="63"/>
      <c r="CD32" s="63"/>
      <c r="CE32" s="63"/>
      <c r="CF32" s="63"/>
      <c r="CG32" s="63"/>
      <c r="CH32" s="63"/>
      <c r="CI32" s="63"/>
      <c r="CJ32" s="63"/>
      <c r="CK32" s="63"/>
      <c r="CL32" s="63"/>
      <c r="CM32" s="63"/>
      <c r="CN32" s="63"/>
      <c r="CO32" s="63"/>
      <c r="CP32" s="63"/>
      <c r="CQ32" s="63"/>
      <c r="CR32" s="63"/>
      <c r="CS32" s="63"/>
      <c r="CT32" s="63"/>
      <c r="CU32" s="63"/>
      <c r="CV32" s="63"/>
      <c r="CW32" s="63"/>
      <c r="CX32" s="63"/>
      <c r="CY32" s="63"/>
      <c r="CZ32" s="63"/>
      <c r="DA32" s="63"/>
      <c r="DB32" s="63"/>
      <c r="DC32" s="63"/>
      <c r="DD32" s="63"/>
      <c r="DE32" s="63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  <c r="EX32" s="63"/>
      <c r="EY32" s="63"/>
      <c r="EZ32" s="63"/>
      <c r="FA32" s="63"/>
      <c r="FB32" s="63"/>
      <c r="FC32" s="63"/>
      <c r="FD32" s="63"/>
      <c r="FE32" s="63"/>
      <c r="FF32" s="63"/>
      <c r="FG32" s="63"/>
      <c r="FH32" s="63"/>
      <c r="FI32" s="63"/>
      <c r="FJ32" s="63"/>
      <c r="FK32" s="63"/>
      <c r="FL32" s="63"/>
      <c r="FM32" s="63"/>
      <c r="FN32" s="63"/>
      <c r="FO32" s="63"/>
      <c r="FP32" s="63"/>
      <c r="FQ32" s="63"/>
      <c r="FR32" s="63"/>
      <c r="FS32" s="63"/>
      <c r="FT32" s="63"/>
      <c r="FU32" s="63"/>
      <c r="FV32" s="63"/>
      <c r="FW32" s="63"/>
      <c r="FX32" s="63"/>
      <c r="FY32" s="63"/>
      <c r="FZ32" s="63"/>
      <c r="GA32" s="63"/>
      <c r="GB32" s="63"/>
      <c r="GC32" s="63"/>
      <c r="GD32" s="63"/>
      <c r="GE32" s="63"/>
      <c r="GF32" s="63"/>
      <c r="GG32" s="63"/>
      <c r="GH32" s="63"/>
      <c r="GI32" s="63"/>
      <c r="GJ32" s="63"/>
      <c r="GK32" s="63"/>
      <c r="GL32" s="63"/>
      <c r="GM32" s="63"/>
      <c r="GN32" s="63"/>
      <c r="GO32" s="63"/>
      <c r="GP32" s="63"/>
      <c r="GQ32" s="63"/>
      <c r="GR32" s="63"/>
      <c r="GS32" s="63"/>
      <c r="GT32" s="63"/>
      <c r="GU32" s="63"/>
      <c r="GV32" s="63"/>
      <c r="GW32" s="63"/>
      <c r="GX32" s="63"/>
      <c r="GY32" s="63"/>
      <c r="GZ32" s="63"/>
      <c r="HA32" s="63"/>
      <c r="HB32" s="63"/>
      <c r="HC32" s="63"/>
      <c r="HD32" s="63"/>
      <c r="HE32" s="63"/>
      <c r="HF32" s="63"/>
      <c r="HG32" s="63"/>
      <c r="HH32" s="63"/>
      <c r="HI32" s="63"/>
      <c r="HJ32" s="63"/>
      <c r="HK32" s="63"/>
      <c r="HL32" s="63"/>
      <c r="HM32" s="63"/>
      <c r="HN32" s="63"/>
      <c r="HO32" s="63"/>
      <c r="HP32" s="63"/>
      <c r="HQ32" s="63"/>
      <c r="HR32" s="63"/>
      <c r="HS32" s="63"/>
      <c r="HT32" s="63"/>
      <c r="HU32" s="63"/>
      <c r="HV32" s="63"/>
      <c r="HW32" s="63"/>
      <c r="HX32" s="63"/>
      <c r="HY32" s="63"/>
      <c r="HZ32" s="63"/>
      <c r="IA32" s="63"/>
      <c r="IB32" s="63"/>
      <c r="IC32" s="63"/>
      <c r="ID32" s="63"/>
      <c r="IE32" s="63"/>
      <c r="IF32" s="63"/>
      <c r="IG32" s="63"/>
      <c r="IH32" s="63"/>
      <c r="II32" s="63"/>
      <c r="IJ32" s="63"/>
      <c r="IK32" s="63"/>
      <c r="IL32" s="63"/>
      <c r="IM32" s="63"/>
      <c r="IN32" s="63"/>
      <c r="IO32" s="63"/>
      <c r="IP32" s="63"/>
      <c r="IQ32" s="63"/>
    </row>
    <row r="33" s="1" customFormat="1" ht="15.75" customHeight="1" spans="1:251">
      <c r="A33" s="67"/>
      <c r="B33" s="70"/>
      <c r="C33" s="68" t="str">
        <f>IF(ISBLANK('支出总表（引用）'!A35)," ",'支出总表（引用）'!A35)</f>
        <v> </v>
      </c>
      <c r="D33" s="35" t="str">
        <f>IF(ISBLANK('支出总表（引用）'!B35)," ",'支出总表（引用）'!B35)</f>
        <v> </v>
      </c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63"/>
      <c r="CA33" s="63"/>
      <c r="CB33" s="63"/>
      <c r="CC33" s="63"/>
      <c r="CD33" s="63"/>
      <c r="CE33" s="63"/>
      <c r="CF33" s="63"/>
      <c r="CG33" s="63"/>
      <c r="CH33" s="63"/>
      <c r="CI33" s="63"/>
      <c r="CJ33" s="63"/>
      <c r="CK33" s="63"/>
      <c r="CL33" s="63"/>
      <c r="CM33" s="63"/>
      <c r="CN33" s="63"/>
      <c r="CO33" s="63"/>
      <c r="CP33" s="63"/>
      <c r="CQ33" s="63"/>
      <c r="CR33" s="63"/>
      <c r="CS33" s="63"/>
      <c r="CT33" s="63"/>
      <c r="CU33" s="63"/>
      <c r="CV33" s="63"/>
      <c r="CW33" s="63"/>
      <c r="CX33" s="63"/>
      <c r="CY33" s="63"/>
      <c r="CZ33" s="63"/>
      <c r="DA33" s="63"/>
      <c r="DB33" s="63"/>
      <c r="DC33" s="63"/>
      <c r="DD33" s="63"/>
      <c r="DE33" s="63"/>
      <c r="DF33" s="63"/>
      <c r="DG33" s="63"/>
      <c r="DH33" s="63"/>
      <c r="DI33" s="63"/>
      <c r="DJ33" s="63"/>
      <c r="DK33" s="63"/>
      <c r="DL33" s="63"/>
      <c r="DM33" s="63"/>
      <c r="DN33" s="63"/>
      <c r="DO33" s="63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  <c r="EX33" s="63"/>
      <c r="EY33" s="63"/>
      <c r="EZ33" s="63"/>
      <c r="FA33" s="63"/>
      <c r="FB33" s="63"/>
      <c r="FC33" s="63"/>
      <c r="FD33" s="63"/>
      <c r="FE33" s="63"/>
      <c r="FF33" s="63"/>
      <c r="FG33" s="63"/>
      <c r="FH33" s="63"/>
      <c r="FI33" s="63"/>
      <c r="FJ33" s="63"/>
      <c r="FK33" s="63"/>
      <c r="FL33" s="63"/>
      <c r="FM33" s="63"/>
      <c r="FN33" s="63"/>
      <c r="FO33" s="63"/>
      <c r="FP33" s="63"/>
      <c r="FQ33" s="63"/>
      <c r="FR33" s="63"/>
      <c r="FS33" s="63"/>
      <c r="FT33" s="63"/>
      <c r="FU33" s="63"/>
      <c r="FV33" s="63"/>
      <c r="FW33" s="63"/>
      <c r="FX33" s="63"/>
      <c r="FY33" s="63"/>
      <c r="FZ33" s="63"/>
      <c r="GA33" s="63"/>
      <c r="GB33" s="63"/>
      <c r="GC33" s="63"/>
      <c r="GD33" s="63"/>
      <c r="GE33" s="63"/>
      <c r="GF33" s="63"/>
      <c r="GG33" s="63"/>
      <c r="GH33" s="63"/>
      <c r="GI33" s="63"/>
      <c r="GJ33" s="63"/>
      <c r="GK33" s="63"/>
      <c r="GL33" s="63"/>
      <c r="GM33" s="63"/>
      <c r="GN33" s="63"/>
      <c r="GO33" s="63"/>
      <c r="GP33" s="63"/>
      <c r="GQ33" s="63"/>
      <c r="GR33" s="63"/>
      <c r="GS33" s="63"/>
      <c r="GT33" s="63"/>
      <c r="GU33" s="63"/>
      <c r="GV33" s="63"/>
      <c r="GW33" s="63"/>
      <c r="GX33" s="63"/>
      <c r="GY33" s="63"/>
      <c r="GZ33" s="63"/>
      <c r="HA33" s="63"/>
      <c r="HB33" s="63"/>
      <c r="HC33" s="63"/>
      <c r="HD33" s="63"/>
      <c r="HE33" s="63"/>
      <c r="HF33" s="63"/>
      <c r="HG33" s="63"/>
      <c r="HH33" s="63"/>
      <c r="HI33" s="63"/>
      <c r="HJ33" s="63"/>
      <c r="HK33" s="63"/>
      <c r="HL33" s="63"/>
      <c r="HM33" s="63"/>
      <c r="HN33" s="63"/>
      <c r="HO33" s="63"/>
      <c r="HP33" s="63"/>
      <c r="HQ33" s="63"/>
      <c r="HR33" s="63"/>
      <c r="HS33" s="63"/>
      <c r="HT33" s="63"/>
      <c r="HU33" s="63"/>
      <c r="HV33" s="63"/>
      <c r="HW33" s="63"/>
      <c r="HX33" s="63"/>
      <c r="HY33" s="63"/>
      <c r="HZ33" s="63"/>
      <c r="IA33" s="63"/>
      <c r="IB33" s="63"/>
      <c r="IC33" s="63"/>
      <c r="ID33" s="63"/>
      <c r="IE33" s="63"/>
      <c r="IF33" s="63"/>
      <c r="IG33" s="63"/>
      <c r="IH33" s="63"/>
      <c r="II33" s="63"/>
      <c r="IJ33" s="63"/>
      <c r="IK33" s="63"/>
      <c r="IL33" s="63"/>
      <c r="IM33" s="63"/>
      <c r="IN33" s="63"/>
      <c r="IO33" s="63"/>
      <c r="IP33" s="63"/>
      <c r="IQ33" s="63"/>
    </row>
    <row r="34" s="1" customFormat="1" ht="15.75" customHeight="1" spans="1:251">
      <c r="A34" s="67"/>
      <c r="B34" s="70"/>
      <c r="C34" s="68" t="str">
        <f>IF(ISBLANK('支出总表（引用）'!A36)," ",'支出总表（引用）'!A36)</f>
        <v> </v>
      </c>
      <c r="D34" s="35" t="str">
        <f>IF(ISBLANK('支出总表（引用）'!B36)," ",'支出总表（引用）'!B36)</f>
        <v> </v>
      </c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3"/>
      <c r="BW34" s="63"/>
      <c r="BX34" s="63"/>
      <c r="BY34" s="63"/>
      <c r="BZ34" s="63"/>
      <c r="CA34" s="63"/>
      <c r="CB34" s="63"/>
      <c r="CC34" s="63"/>
      <c r="CD34" s="63"/>
      <c r="CE34" s="63"/>
      <c r="CF34" s="63"/>
      <c r="CG34" s="63"/>
      <c r="CH34" s="63"/>
      <c r="CI34" s="63"/>
      <c r="CJ34" s="63"/>
      <c r="CK34" s="63"/>
      <c r="CL34" s="63"/>
      <c r="CM34" s="63"/>
      <c r="CN34" s="63"/>
      <c r="CO34" s="63"/>
      <c r="CP34" s="63"/>
      <c r="CQ34" s="63"/>
      <c r="CR34" s="63"/>
      <c r="CS34" s="63"/>
      <c r="CT34" s="63"/>
      <c r="CU34" s="63"/>
      <c r="CV34" s="63"/>
      <c r="CW34" s="63"/>
      <c r="CX34" s="63"/>
      <c r="CY34" s="63"/>
      <c r="CZ34" s="63"/>
      <c r="DA34" s="63"/>
      <c r="DB34" s="63"/>
      <c r="DC34" s="63"/>
      <c r="DD34" s="63"/>
      <c r="DE34" s="63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  <c r="EX34" s="63"/>
      <c r="EY34" s="63"/>
      <c r="EZ34" s="63"/>
      <c r="FA34" s="63"/>
      <c r="FB34" s="63"/>
      <c r="FC34" s="63"/>
      <c r="FD34" s="63"/>
      <c r="FE34" s="63"/>
      <c r="FF34" s="63"/>
      <c r="FG34" s="63"/>
      <c r="FH34" s="63"/>
      <c r="FI34" s="63"/>
      <c r="FJ34" s="63"/>
      <c r="FK34" s="63"/>
      <c r="FL34" s="63"/>
      <c r="FM34" s="63"/>
      <c r="FN34" s="63"/>
      <c r="FO34" s="63"/>
      <c r="FP34" s="63"/>
      <c r="FQ34" s="63"/>
      <c r="FR34" s="63"/>
      <c r="FS34" s="63"/>
      <c r="FT34" s="63"/>
      <c r="FU34" s="63"/>
      <c r="FV34" s="63"/>
      <c r="FW34" s="63"/>
      <c r="FX34" s="63"/>
      <c r="FY34" s="63"/>
      <c r="FZ34" s="63"/>
      <c r="GA34" s="63"/>
      <c r="GB34" s="63"/>
      <c r="GC34" s="63"/>
      <c r="GD34" s="63"/>
      <c r="GE34" s="63"/>
      <c r="GF34" s="63"/>
      <c r="GG34" s="63"/>
      <c r="GH34" s="63"/>
      <c r="GI34" s="63"/>
      <c r="GJ34" s="63"/>
      <c r="GK34" s="63"/>
      <c r="GL34" s="63"/>
      <c r="GM34" s="63"/>
      <c r="GN34" s="63"/>
      <c r="GO34" s="63"/>
      <c r="GP34" s="63"/>
      <c r="GQ34" s="63"/>
      <c r="GR34" s="63"/>
      <c r="GS34" s="63"/>
      <c r="GT34" s="63"/>
      <c r="GU34" s="63"/>
      <c r="GV34" s="63"/>
      <c r="GW34" s="63"/>
      <c r="GX34" s="63"/>
      <c r="GY34" s="63"/>
      <c r="GZ34" s="63"/>
      <c r="HA34" s="63"/>
      <c r="HB34" s="63"/>
      <c r="HC34" s="63"/>
      <c r="HD34" s="63"/>
      <c r="HE34" s="63"/>
      <c r="HF34" s="63"/>
      <c r="HG34" s="63"/>
      <c r="HH34" s="63"/>
      <c r="HI34" s="63"/>
      <c r="HJ34" s="63"/>
      <c r="HK34" s="63"/>
      <c r="HL34" s="63"/>
      <c r="HM34" s="63"/>
      <c r="HN34" s="63"/>
      <c r="HO34" s="63"/>
      <c r="HP34" s="63"/>
      <c r="HQ34" s="63"/>
      <c r="HR34" s="63"/>
      <c r="HS34" s="63"/>
      <c r="HT34" s="63"/>
      <c r="HU34" s="63"/>
      <c r="HV34" s="63"/>
      <c r="HW34" s="63"/>
      <c r="HX34" s="63"/>
      <c r="HY34" s="63"/>
      <c r="HZ34" s="63"/>
      <c r="IA34" s="63"/>
      <c r="IB34" s="63"/>
      <c r="IC34" s="63"/>
      <c r="ID34" s="63"/>
      <c r="IE34" s="63"/>
      <c r="IF34" s="63"/>
      <c r="IG34" s="63"/>
      <c r="IH34" s="63"/>
      <c r="II34" s="63"/>
      <c r="IJ34" s="63"/>
      <c r="IK34" s="63"/>
      <c r="IL34" s="63"/>
      <c r="IM34" s="63"/>
      <c r="IN34" s="63"/>
      <c r="IO34" s="63"/>
      <c r="IP34" s="63"/>
      <c r="IQ34" s="63"/>
    </row>
    <row r="35" s="1" customFormat="1" ht="15.75" customHeight="1" spans="1:251">
      <c r="A35" s="67"/>
      <c r="B35" s="70"/>
      <c r="C35" s="68" t="str">
        <f>IF(ISBLANK('支出总表（引用）'!A37)," ",'支出总表（引用）'!A37)</f>
        <v> </v>
      </c>
      <c r="D35" s="35" t="str">
        <f>IF(ISBLANK('支出总表（引用）'!B37)," ",'支出总表（引用）'!B37)</f>
        <v> 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3"/>
      <c r="CA35" s="63"/>
      <c r="CB35" s="63"/>
      <c r="CC35" s="63"/>
      <c r="CD35" s="63"/>
      <c r="CE35" s="63"/>
      <c r="CF35" s="63"/>
      <c r="CG35" s="63"/>
      <c r="CH35" s="63"/>
      <c r="CI35" s="63"/>
      <c r="CJ35" s="63"/>
      <c r="CK35" s="63"/>
      <c r="CL35" s="63"/>
      <c r="CM35" s="63"/>
      <c r="CN35" s="63"/>
      <c r="CO35" s="63"/>
      <c r="CP35" s="63"/>
      <c r="CQ35" s="63"/>
      <c r="CR35" s="63"/>
      <c r="CS35" s="63"/>
      <c r="CT35" s="63"/>
      <c r="CU35" s="63"/>
      <c r="CV35" s="63"/>
      <c r="CW35" s="63"/>
      <c r="CX35" s="63"/>
      <c r="CY35" s="63"/>
      <c r="CZ35" s="63"/>
      <c r="DA35" s="63"/>
      <c r="DB35" s="63"/>
      <c r="DC35" s="63"/>
      <c r="DD35" s="63"/>
      <c r="DE35" s="63"/>
      <c r="DF35" s="63"/>
      <c r="DG35" s="63"/>
      <c r="DH35" s="63"/>
      <c r="DI35" s="63"/>
      <c r="DJ35" s="63"/>
      <c r="DK35" s="63"/>
      <c r="DL35" s="63"/>
      <c r="DM35" s="63"/>
      <c r="DN35" s="63"/>
      <c r="DO35" s="63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  <c r="EX35" s="63"/>
      <c r="EY35" s="63"/>
      <c r="EZ35" s="63"/>
      <c r="FA35" s="63"/>
      <c r="FB35" s="63"/>
      <c r="FC35" s="63"/>
      <c r="FD35" s="63"/>
      <c r="FE35" s="63"/>
      <c r="FF35" s="63"/>
      <c r="FG35" s="63"/>
      <c r="FH35" s="63"/>
      <c r="FI35" s="63"/>
      <c r="FJ35" s="63"/>
      <c r="FK35" s="63"/>
      <c r="FL35" s="63"/>
      <c r="FM35" s="63"/>
      <c r="FN35" s="63"/>
      <c r="FO35" s="63"/>
      <c r="FP35" s="63"/>
      <c r="FQ35" s="63"/>
      <c r="FR35" s="63"/>
      <c r="FS35" s="63"/>
      <c r="FT35" s="63"/>
      <c r="FU35" s="63"/>
      <c r="FV35" s="63"/>
      <c r="FW35" s="63"/>
      <c r="FX35" s="63"/>
      <c r="FY35" s="63"/>
      <c r="FZ35" s="63"/>
      <c r="GA35" s="63"/>
      <c r="GB35" s="63"/>
      <c r="GC35" s="63"/>
      <c r="GD35" s="63"/>
      <c r="GE35" s="63"/>
      <c r="GF35" s="63"/>
      <c r="GG35" s="63"/>
      <c r="GH35" s="63"/>
      <c r="GI35" s="63"/>
      <c r="GJ35" s="63"/>
      <c r="GK35" s="63"/>
      <c r="GL35" s="63"/>
      <c r="GM35" s="63"/>
      <c r="GN35" s="63"/>
      <c r="GO35" s="63"/>
      <c r="GP35" s="63"/>
      <c r="GQ35" s="63"/>
      <c r="GR35" s="63"/>
      <c r="GS35" s="63"/>
      <c r="GT35" s="63"/>
      <c r="GU35" s="63"/>
      <c r="GV35" s="63"/>
      <c r="GW35" s="63"/>
      <c r="GX35" s="63"/>
      <c r="GY35" s="63"/>
      <c r="GZ35" s="63"/>
      <c r="HA35" s="63"/>
      <c r="HB35" s="63"/>
      <c r="HC35" s="63"/>
      <c r="HD35" s="63"/>
      <c r="HE35" s="63"/>
      <c r="HF35" s="63"/>
      <c r="HG35" s="63"/>
      <c r="HH35" s="63"/>
      <c r="HI35" s="63"/>
      <c r="HJ35" s="63"/>
      <c r="HK35" s="63"/>
      <c r="HL35" s="63"/>
      <c r="HM35" s="63"/>
      <c r="HN35" s="63"/>
      <c r="HO35" s="63"/>
      <c r="HP35" s="63"/>
      <c r="HQ35" s="63"/>
      <c r="HR35" s="63"/>
      <c r="HS35" s="63"/>
      <c r="HT35" s="63"/>
      <c r="HU35" s="63"/>
      <c r="HV35" s="63"/>
      <c r="HW35" s="63"/>
      <c r="HX35" s="63"/>
      <c r="HY35" s="63"/>
      <c r="HZ35" s="63"/>
      <c r="IA35" s="63"/>
      <c r="IB35" s="63"/>
      <c r="IC35" s="63"/>
      <c r="ID35" s="63"/>
      <c r="IE35" s="63"/>
      <c r="IF35" s="63"/>
      <c r="IG35" s="63"/>
      <c r="IH35" s="63"/>
      <c r="II35" s="63"/>
      <c r="IJ35" s="63"/>
      <c r="IK35" s="63"/>
      <c r="IL35" s="63"/>
      <c r="IM35" s="63"/>
      <c r="IN35" s="63"/>
      <c r="IO35" s="63"/>
      <c r="IP35" s="63"/>
      <c r="IQ35" s="63"/>
    </row>
    <row r="36" s="1" customFormat="1" ht="15.75" customHeight="1" spans="1:251">
      <c r="A36" s="67"/>
      <c r="B36" s="70"/>
      <c r="C36" s="68" t="str">
        <f>IF(ISBLANK('支出总表（引用）'!A38)," ",'支出总表（引用）'!A38)</f>
        <v> </v>
      </c>
      <c r="D36" s="35" t="str">
        <f>IF(ISBLANK('支出总表（引用）'!B38)," ",'支出总表（引用）'!B38)</f>
        <v> </v>
      </c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3"/>
      <c r="CA36" s="63"/>
      <c r="CB36" s="63"/>
      <c r="CC36" s="63"/>
      <c r="CD36" s="63"/>
      <c r="CE36" s="63"/>
      <c r="CF36" s="63"/>
      <c r="CG36" s="63"/>
      <c r="CH36" s="63"/>
      <c r="CI36" s="63"/>
      <c r="CJ36" s="63"/>
      <c r="CK36" s="63"/>
      <c r="CL36" s="63"/>
      <c r="CM36" s="63"/>
      <c r="CN36" s="63"/>
      <c r="CO36" s="63"/>
      <c r="CP36" s="63"/>
      <c r="CQ36" s="63"/>
      <c r="CR36" s="63"/>
      <c r="CS36" s="63"/>
      <c r="CT36" s="63"/>
      <c r="CU36" s="63"/>
      <c r="CV36" s="63"/>
      <c r="CW36" s="63"/>
      <c r="CX36" s="63"/>
      <c r="CY36" s="63"/>
      <c r="CZ36" s="63"/>
      <c r="DA36" s="63"/>
      <c r="DB36" s="63"/>
      <c r="DC36" s="63"/>
      <c r="DD36" s="63"/>
      <c r="DE36" s="63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  <c r="EX36" s="63"/>
      <c r="EY36" s="63"/>
      <c r="EZ36" s="63"/>
      <c r="FA36" s="63"/>
      <c r="FB36" s="63"/>
      <c r="FC36" s="63"/>
      <c r="FD36" s="63"/>
      <c r="FE36" s="63"/>
      <c r="FF36" s="63"/>
      <c r="FG36" s="63"/>
      <c r="FH36" s="63"/>
      <c r="FI36" s="63"/>
      <c r="FJ36" s="63"/>
      <c r="FK36" s="63"/>
      <c r="FL36" s="63"/>
      <c r="FM36" s="63"/>
      <c r="FN36" s="63"/>
      <c r="FO36" s="63"/>
      <c r="FP36" s="63"/>
      <c r="FQ36" s="63"/>
      <c r="FR36" s="63"/>
      <c r="FS36" s="63"/>
      <c r="FT36" s="63"/>
      <c r="FU36" s="63"/>
      <c r="FV36" s="63"/>
      <c r="FW36" s="63"/>
      <c r="FX36" s="63"/>
      <c r="FY36" s="63"/>
      <c r="FZ36" s="63"/>
      <c r="GA36" s="63"/>
      <c r="GB36" s="63"/>
      <c r="GC36" s="63"/>
      <c r="GD36" s="63"/>
      <c r="GE36" s="63"/>
      <c r="GF36" s="63"/>
      <c r="GG36" s="63"/>
      <c r="GH36" s="63"/>
      <c r="GI36" s="63"/>
      <c r="GJ36" s="63"/>
      <c r="GK36" s="63"/>
      <c r="GL36" s="63"/>
      <c r="GM36" s="63"/>
      <c r="GN36" s="63"/>
      <c r="GO36" s="63"/>
      <c r="GP36" s="63"/>
      <c r="GQ36" s="63"/>
      <c r="GR36" s="63"/>
      <c r="GS36" s="63"/>
      <c r="GT36" s="63"/>
      <c r="GU36" s="63"/>
      <c r="GV36" s="63"/>
      <c r="GW36" s="63"/>
      <c r="GX36" s="63"/>
      <c r="GY36" s="63"/>
      <c r="GZ36" s="63"/>
      <c r="HA36" s="63"/>
      <c r="HB36" s="63"/>
      <c r="HC36" s="63"/>
      <c r="HD36" s="63"/>
      <c r="HE36" s="63"/>
      <c r="HF36" s="63"/>
      <c r="HG36" s="63"/>
      <c r="HH36" s="63"/>
      <c r="HI36" s="63"/>
      <c r="HJ36" s="63"/>
      <c r="HK36" s="63"/>
      <c r="HL36" s="63"/>
      <c r="HM36" s="63"/>
      <c r="HN36" s="63"/>
      <c r="HO36" s="63"/>
      <c r="HP36" s="63"/>
      <c r="HQ36" s="63"/>
      <c r="HR36" s="63"/>
      <c r="HS36" s="63"/>
      <c r="HT36" s="63"/>
      <c r="HU36" s="63"/>
      <c r="HV36" s="63"/>
      <c r="HW36" s="63"/>
      <c r="HX36" s="63"/>
      <c r="HY36" s="63"/>
      <c r="HZ36" s="63"/>
      <c r="IA36" s="63"/>
      <c r="IB36" s="63"/>
      <c r="IC36" s="63"/>
      <c r="ID36" s="63"/>
      <c r="IE36" s="63"/>
      <c r="IF36" s="63"/>
      <c r="IG36" s="63"/>
      <c r="IH36" s="63"/>
      <c r="II36" s="63"/>
      <c r="IJ36" s="63"/>
      <c r="IK36" s="63"/>
      <c r="IL36" s="63"/>
      <c r="IM36" s="63"/>
      <c r="IN36" s="63"/>
      <c r="IO36" s="63"/>
      <c r="IP36" s="63"/>
      <c r="IQ36" s="63"/>
    </row>
    <row r="37" s="1" customFormat="1" ht="15.75" customHeight="1" spans="1:251">
      <c r="A37" s="67"/>
      <c r="B37" s="70"/>
      <c r="C37" s="68" t="str">
        <f>IF(ISBLANK('支出总表（引用）'!A39)," ",'支出总表（引用）'!A39)</f>
        <v> </v>
      </c>
      <c r="D37" s="35" t="str">
        <f>IF(ISBLANK('支出总表（引用）'!B39)," ",'支出总表（引用）'!B39)</f>
        <v> 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63"/>
      <c r="CA37" s="63"/>
      <c r="CB37" s="63"/>
      <c r="CC37" s="63"/>
      <c r="CD37" s="63"/>
      <c r="CE37" s="63"/>
      <c r="CF37" s="63"/>
      <c r="CG37" s="63"/>
      <c r="CH37" s="63"/>
      <c r="CI37" s="63"/>
      <c r="CJ37" s="63"/>
      <c r="CK37" s="63"/>
      <c r="CL37" s="63"/>
      <c r="CM37" s="63"/>
      <c r="CN37" s="63"/>
      <c r="CO37" s="63"/>
      <c r="CP37" s="63"/>
      <c r="CQ37" s="63"/>
      <c r="CR37" s="63"/>
      <c r="CS37" s="63"/>
      <c r="CT37" s="63"/>
      <c r="CU37" s="63"/>
      <c r="CV37" s="63"/>
      <c r="CW37" s="63"/>
      <c r="CX37" s="63"/>
      <c r="CY37" s="63"/>
      <c r="CZ37" s="63"/>
      <c r="DA37" s="63"/>
      <c r="DB37" s="63"/>
      <c r="DC37" s="63"/>
      <c r="DD37" s="63"/>
      <c r="DE37" s="63"/>
      <c r="DF37" s="63"/>
      <c r="DG37" s="63"/>
      <c r="DH37" s="63"/>
      <c r="DI37" s="63"/>
      <c r="DJ37" s="63"/>
      <c r="DK37" s="63"/>
      <c r="DL37" s="63"/>
      <c r="DM37" s="63"/>
      <c r="DN37" s="63"/>
      <c r="DO37" s="63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  <c r="EX37" s="63"/>
      <c r="EY37" s="63"/>
      <c r="EZ37" s="63"/>
      <c r="FA37" s="63"/>
      <c r="FB37" s="63"/>
      <c r="FC37" s="63"/>
      <c r="FD37" s="63"/>
      <c r="FE37" s="63"/>
      <c r="FF37" s="63"/>
      <c r="FG37" s="63"/>
      <c r="FH37" s="63"/>
      <c r="FI37" s="63"/>
      <c r="FJ37" s="63"/>
      <c r="FK37" s="63"/>
      <c r="FL37" s="63"/>
      <c r="FM37" s="63"/>
      <c r="FN37" s="63"/>
      <c r="FO37" s="63"/>
      <c r="FP37" s="63"/>
      <c r="FQ37" s="63"/>
      <c r="FR37" s="63"/>
      <c r="FS37" s="63"/>
      <c r="FT37" s="63"/>
      <c r="FU37" s="63"/>
      <c r="FV37" s="63"/>
      <c r="FW37" s="63"/>
      <c r="FX37" s="63"/>
      <c r="FY37" s="63"/>
      <c r="FZ37" s="63"/>
      <c r="GA37" s="63"/>
      <c r="GB37" s="63"/>
      <c r="GC37" s="63"/>
      <c r="GD37" s="63"/>
      <c r="GE37" s="63"/>
      <c r="GF37" s="63"/>
      <c r="GG37" s="63"/>
      <c r="GH37" s="63"/>
      <c r="GI37" s="63"/>
      <c r="GJ37" s="63"/>
      <c r="GK37" s="63"/>
      <c r="GL37" s="63"/>
      <c r="GM37" s="63"/>
      <c r="GN37" s="63"/>
      <c r="GO37" s="63"/>
      <c r="GP37" s="63"/>
      <c r="GQ37" s="63"/>
      <c r="GR37" s="63"/>
      <c r="GS37" s="63"/>
      <c r="GT37" s="63"/>
      <c r="GU37" s="63"/>
      <c r="GV37" s="63"/>
      <c r="GW37" s="63"/>
      <c r="GX37" s="63"/>
      <c r="GY37" s="63"/>
      <c r="GZ37" s="63"/>
      <c r="HA37" s="63"/>
      <c r="HB37" s="63"/>
      <c r="HC37" s="63"/>
      <c r="HD37" s="63"/>
      <c r="HE37" s="63"/>
      <c r="HF37" s="63"/>
      <c r="HG37" s="63"/>
      <c r="HH37" s="63"/>
      <c r="HI37" s="63"/>
      <c r="HJ37" s="63"/>
      <c r="HK37" s="63"/>
      <c r="HL37" s="63"/>
      <c r="HM37" s="63"/>
      <c r="HN37" s="63"/>
      <c r="HO37" s="63"/>
      <c r="HP37" s="63"/>
      <c r="HQ37" s="63"/>
      <c r="HR37" s="63"/>
      <c r="HS37" s="63"/>
      <c r="HT37" s="63"/>
      <c r="HU37" s="63"/>
      <c r="HV37" s="63"/>
      <c r="HW37" s="63"/>
      <c r="HX37" s="63"/>
      <c r="HY37" s="63"/>
      <c r="HZ37" s="63"/>
      <c r="IA37" s="63"/>
      <c r="IB37" s="63"/>
      <c r="IC37" s="63"/>
      <c r="ID37" s="63"/>
      <c r="IE37" s="63"/>
      <c r="IF37" s="63"/>
      <c r="IG37" s="63"/>
      <c r="IH37" s="63"/>
      <c r="II37" s="63"/>
      <c r="IJ37" s="63"/>
      <c r="IK37" s="63"/>
      <c r="IL37" s="63"/>
      <c r="IM37" s="63"/>
      <c r="IN37" s="63"/>
      <c r="IO37" s="63"/>
      <c r="IP37" s="63"/>
      <c r="IQ37" s="63"/>
    </row>
    <row r="38" s="1" customFormat="1" ht="15.75" customHeight="1" spans="1:251">
      <c r="A38" s="67"/>
      <c r="B38" s="70"/>
      <c r="C38" s="68" t="str">
        <f>IF(ISBLANK('支出总表（引用）'!A40)," ",'支出总表（引用）'!A40)</f>
        <v> </v>
      </c>
      <c r="D38" s="35" t="str">
        <f>IF(ISBLANK('支出总表（引用）'!B40)," ",'支出总表（引用）'!B40)</f>
        <v> </v>
      </c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63"/>
      <c r="CA38" s="63"/>
      <c r="CB38" s="63"/>
      <c r="CC38" s="63"/>
      <c r="CD38" s="63"/>
      <c r="CE38" s="63"/>
      <c r="CF38" s="63"/>
      <c r="CG38" s="63"/>
      <c r="CH38" s="63"/>
      <c r="CI38" s="63"/>
      <c r="CJ38" s="63"/>
      <c r="CK38" s="63"/>
      <c r="CL38" s="63"/>
      <c r="CM38" s="63"/>
      <c r="CN38" s="63"/>
      <c r="CO38" s="63"/>
      <c r="CP38" s="63"/>
      <c r="CQ38" s="63"/>
      <c r="CR38" s="63"/>
      <c r="CS38" s="63"/>
      <c r="CT38" s="63"/>
      <c r="CU38" s="63"/>
      <c r="CV38" s="63"/>
      <c r="CW38" s="63"/>
      <c r="CX38" s="63"/>
      <c r="CY38" s="63"/>
      <c r="CZ38" s="63"/>
      <c r="DA38" s="63"/>
      <c r="DB38" s="63"/>
      <c r="DC38" s="63"/>
      <c r="DD38" s="63"/>
      <c r="DE38" s="63"/>
      <c r="DF38" s="63"/>
      <c r="DG38" s="63"/>
      <c r="DH38" s="63"/>
      <c r="DI38" s="63"/>
      <c r="DJ38" s="63"/>
      <c r="DK38" s="63"/>
      <c r="DL38" s="63"/>
      <c r="DM38" s="63"/>
      <c r="DN38" s="63"/>
      <c r="DO38" s="63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  <c r="EX38" s="63"/>
      <c r="EY38" s="63"/>
      <c r="EZ38" s="63"/>
      <c r="FA38" s="63"/>
      <c r="FB38" s="63"/>
      <c r="FC38" s="63"/>
      <c r="FD38" s="63"/>
      <c r="FE38" s="63"/>
      <c r="FF38" s="63"/>
      <c r="FG38" s="63"/>
      <c r="FH38" s="63"/>
      <c r="FI38" s="63"/>
      <c r="FJ38" s="63"/>
      <c r="FK38" s="63"/>
      <c r="FL38" s="63"/>
      <c r="FM38" s="63"/>
      <c r="FN38" s="63"/>
      <c r="FO38" s="63"/>
      <c r="FP38" s="63"/>
      <c r="FQ38" s="63"/>
      <c r="FR38" s="63"/>
      <c r="FS38" s="63"/>
      <c r="FT38" s="63"/>
      <c r="FU38" s="63"/>
      <c r="FV38" s="63"/>
      <c r="FW38" s="63"/>
      <c r="FX38" s="63"/>
      <c r="FY38" s="63"/>
      <c r="FZ38" s="63"/>
      <c r="GA38" s="63"/>
      <c r="GB38" s="63"/>
      <c r="GC38" s="63"/>
      <c r="GD38" s="63"/>
      <c r="GE38" s="63"/>
      <c r="GF38" s="63"/>
      <c r="GG38" s="63"/>
      <c r="GH38" s="63"/>
      <c r="GI38" s="63"/>
      <c r="GJ38" s="63"/>
      <c r="GK38" s="63"/>
      <c r="GL38" s="63"/>
      <c r="GM38" s="63"/>
      <c r="GN38" s="63"/>
      <c r="GO38" s="63"/>
      <c r="GP38" s="63"/>
      <c r="GQ38" s="63"/>
      <c r="GR38" s="63"/>
      <c r="GS38" s="63"/>
      <c r="GT38" s="63"/>
      <c r="GU38" s="63"/>
      <c r="GV38" s="63"/>
      <c r="GW38" s="63"/>
      <c r="GX38" s="63"/>
      <c r="GY38" s="63"/>
      <c r="GZ38" s="63"/>
      <c r="HA38" s="63"/>
      <c r="HB38" s="63"/>
      <c r="HC38" s="63"/>
      <c r="HD38" s="63"/>
      <c r="HE38" s="63"/>
      <c r="HF38" s="63"/>
      <c r="HG38" s="63"/>
      <c r="HH38" s="63"/>
      <c r="HI38" s="63"/>
      <c r="HJ38" s="63"/>
      <c r="HK38" s="63"/>
      <c r="HL38" s="63"/>
      <c r="HM38" s="63"/>
      <c r="HN38" s="63"/>
      <c r="HO38" s="63"/>
      <c r="HP38" s="63"/>
      <c r="HQ38" s="63"/>
      <c r="HR38" s="63"/>
      <c r="HS38" s="63"/>
      <c r="HT38" s="63"/>
      <c r="HU38" s="63"/>
      <c r="HV38" s="63"/>
      <c r="HW38" s="63"/>
      <c r="HX38" s="63"/>
      <c r="HY38" s="63"/>
      <c r="HZ38" s="63"/>
      <c r="IA38" s="63"/>
      <c r="IB38" s="63"/>
      <c r="IC38" s="63"/>
      <c r="ID38" s="63"/>
      <c r="IE38" s="63"/>
      <c r="IF38" s="63"/>
      <c r="IG38" s="63"/>
      <c r="IH38" s="63"/>
      <c r="II38" s="63"/>
      <c r="IJ38" s="63"/>
      <c r="IK38" s="63"/>
      <c r="IL38" s="63"/>
      <c r="IM38" s="63"/>
      <c r="IN38" s="63"/>
      <c r="IO38" s="63"/>
      <c r="IP38" s="63"/>
      <c r="IQ38" s="63"/>
    </row>
    <row r="39" s="1" customFormat="1" ht="15.75" customHeight="1" spans="1:251">
      <c r="A39" s="67"/>
      <c r="B39" s="70"/>
      <c r="C39" s="68" t="str">
        <f>IF(ISBLANK('支出总表（引用）'!A41)," ",'支出总表（引用）'!A41)</f>
        <v> </v>
      </c>
      <c r="D39" s="35" t="str">
        <f>IF(ISBLANK('支出总表（引用）'!B41)," ",'支出总表（引用）'!B41)</f>
        <v> </v>
      </c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63"/>
      <c r="CA39" s="63"/>
      <c r="CB39" s="63"/>
      <c r="CC39" s="63"/>
      <c r="CD39" s="63"/>
      <c r="CE39" s="63"/>
      <c r="CF39" s="63"/>
      <c r="CG39" s="63"/>
      <c r="CH39" s="63"/>
      <c r="CI39" s="63"/>
      <c r="CJ39" s="63"/>
      <c r="CK39" s="63"/>
      <c r="CL39" s="63"/>
      <c r="CM39" s="63"/>
      <c r="CN39" s="63"/>
      <c r="CO39" s="63"/>
      <c r="CP39" s="63"/>
      <c r="CQ39" s="63"/>
      <c r="CR39" s="63"/>
      <c r="CS39" s="63"/>
      <c r="CT39" s="63"/>
      <c r="CU39" s="63"/>
      <c r="CV39" s="63"/>
      <c r="CW39" s="63"/>
      <c r="CX39" s="63"/>
      <c r="CY39" s="63"/>
      <c r="CZ39" s="63"/>
      <c r="DA39" s="63"/>
      <c r="DB39" s="63"/>
      <c r="DC39" s="63"/>
      <c r="DD39" s="63"/>
      <c r="DE39" s="63"/>
      <c r="DF39" s="63"/>
      <c r="DG39" s="63"/>
      <c r="DH39" s="63"/>
      <c r="DI39" s="63"/>
      <c r="DJ39" s="63"/>
      <c r="DK39" s="63"/>
      <c r="DL39" s="63"/>
      <c r="DM39" s="63"/>
      <c r="DN39" s="63"/>
      <c r="DO39" s="63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  <c r="EX39" s="63"/>
      <c r="EY39" s="63"/>
      <c r="EZ39" s="63"/>
      <c r="FA39" s="63"/>
      <c r="FB39" s="63"/>
      <c r="FC39" s="63"/>
      <c r="FD39" s="63"/>
      <c r="FE39" s="63"/>
      <c r="FF39" s="63"/>
      <c r="FG39" s="63"/>
      <c r="FH39" s="63"/>
      <c r="FI39" s="63"/>
      <c r="FJ39" s="63"/>
      <c r="FK39" s="63"/>
      <c r="FL39" s="63"/>
      <c r="FM39" s="63"/>
      <c r="FN39" s="63"/>
      <c r="FO39" s="63"/>
      <c r="FP39" s="63"/>
      <c r="FQ39" s="63"/>
      <c r="FR39" s="63"/>
      <c r="FS39" s="63"/>
      <c r="FT39" s="63"/>
      <c r="FU39" s="63"/>
      <c r="FV39" s="63"/>
      <c r="FW39" s="63"/>
      <c r="FX39" s="63"/>
      <c r="FY39" s="63"/>
      <c r="FZ39" s="63"/>
      <c r="GA39" s="63"/>
      <c r="GB39" s="63"/>
      <c r="GC39" s="63"/>
      <c r="GD39" s="63"/>
      <c r="GE39" s="63"/>
      <c r="GF39" s="63"/>
      <c r="GG39" s="63"/>
      <c r="GH39" s="63"/>
      <c r="GI39" s="63"/>
      <c r="GJ39" s="63"/>
      <c r="GK39" s="63"/>
      <c r="GL39" s="63"/>
      <c r="GM39" s="63"/>
      <c r="GN39" s="63"/>
      <c r="GO39" s="63"/>
      <c r="GP39" s="63"/>
      <c r="GQ39" s="63"/>
      <c r="GR39" s="63"/>
      <c r="GS39" s="63"/>
      <c r="GT39" s="63"/>
      <c r="GU39" s="63"/>
      <c r="GV39" s="63"/>
      <c r="GW39" s="63"/>
      <c r="GX39" s="63"/>
      <c r="GY39" s="63"/>
      <c r="GZ39" s="63"/>
      <c r="HA39" s="63"/>
      <c r="HB39" s="63"/>
      <c r="HC39" s="63"/>
      <c r="HD39" s="63"/>
      <c r="HE39" s="63"/>
      <c r="HF39" s="63"/>
      <c r="HG39" s="63"/>
      <c r="HH39" s="63"/>
      <c r="HI39" s="63"/>
      <c r="HJ39" s="63"/>
      <c r="HK39" s="63"/>
      <c r="HL39" s="63"/>
      <c r="HM39" s="63"/>
      <c r="HN39" s="63"/>
      <c r="HO39" s="63"/>
      <c r="HP39" s="63"/>
      <c r="HQ39" s="63"/>
      <c r="HR39" s="63"/>
      <c r="HS39" s="63"/>
      <c r="HT39" s="63"/>
      <c r="HU39" s="63"/>
      <c r="HV39" s="63"/>
      <c r="HW39" s="63"/>
      <c r="HX39" s="63"/>
      <c r="HY39" s="63"/>
      <c r="HZ39" s="63"/>
      <c r="IA39" s="63"/>
      <c r="IB39" s="63"/>
      <c r="IC39" s="63"/>
      <c r="ID39" s="63"/>
      <c r="IE39" s="63"/>
      <c r="IF39" s="63"/>
      <c r="IG39" s="63"/>
      <c r="IH39" s="63"/>
      <c r="II39" s="63"/>
      <c r="IJ39" s="63"/>
      <c r="IK39" s="63"/>
      <c r="IL39" s="63"/>
      <c r="IM39" s="63"/>
      <c r="IN39" s="63"/>
      <c r="IO39" s="63"/>
      <c r="IP39" s="63"/>
      <c r="IQ39" s="63"/>
    </row>
    <row r="40" s="1" customFormat="1" ht="15.75" customHeight="1" spans="1:251">
      <c r="A40" s="67"/>
      <c r="B40" s="70"/>
      <c r="C40" s="68" t="str">
        <f>IF(ISBLANK('支出总表（引用）'!A42)," ",'支出总表（引用）'!A42)</f>
        <v> </v>
      </c>
      <c r="D40" s="35" t="str">
        <f>IF(ISBLANK('支出总表（引用）'!B42)," ",'支出总表（引用）'!B42)</f>
        <v> </v>
      </c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63"/>
      <c r="CA40" s="63"/>
      <c r="CB40" s="63"/>
      <c r="CC40" s="63"/>
      <c r="CD40" s="63"/>
      <c r="CE40" s="63"/>
      <c r="CF40" s="63"/>
      <c r="CG40" s="63"/>
      <c r="CH40" s="63"/>
      <c r="CI40" s="63"/>
      <c r="CJ40" s="63"/>
      <c r="CK40" s="63"/>
      <c r="CL40" s="63"/>
      <c r="CM40" s="63"/>
      <c r="CN40" s="63"/>
      <c r="CO40" s="63"/>
      <c r="CP40" s="63"/>
      <c r="CQ40" s="63"/>
      <c r="CR40" s="63"/>
      <c r="CS40" s="63"/>
      <c r="CT40" s="63"/>
      <c r="CU40" s="63"/>
      <c r="CV40" s="63"/>
      <c r="CW40" s="63"/>
      <c r="CX40" s="63"/>
      <c r="CY40" s="63"/>
      <c r="CZ40" s="63"/>
      <c r="DA40" s="63"/>
      <c r="DB40" s="63"/>
      <c r="DC40" s="63"/>
      <c r="DD40" s="63"/>
      <c r="DE40" s="63"/>
      <c r="DF40" s="63"/>
      <c r="DG40" s="63"/>
      <c r="DH40" s="63"/>
      <c r="DI40" s="63"/>
      <c r="DJ40" s="63"/>
      <c r="DK40" s="63"/>
      <c r="DL40" s="63"/>
      <c r="DM40" s="63"/>
      <c r="DN40" s="63"/>
      <c r="DO40" s="63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  <c r="EX40" s="63"/>
      <c r="EY40" s="63"/>
      <c r="EZ40" s="63"/>
      <c r="FA40" s="63"/>
      <c r="FB40" s="63"/>
      <c r="FC40" s="63"/>
      <c r="FD40" s="63"/>
      <c r="FE40" s="63"/>
      <c r="FF40" s="63"/>
      <c r="FG40" s="63"/>
      <c r="FH40" s="63"/>
      <c r="FI40" s="63"/>
      <c r="FJ40" s="63"/>
      <c r="FK40" s="63"/>
      <c r="FL40" s="63"/>
      <c r="FM40" s="63"/>
      <c r="FN40" s="63"/>
      <c r="FO40" s="63"/>
      <c r="FP40" s="63"/>
      <c r="FQ40" s="63"/>
      <c r="FR40" s="63"/>
      <c r="FS40" s="63"/>
      <c r="FT40" s="63"/>
      <c r="FU40" s="63"/>
      <c r="FV40" s="63"/>
      <c r="FW40" s="63"/>
      <c r="FX40" s="63"/>
      <c r="FY40" s="63"/>
      <c r="FZ40" s="63"/>
      <c r="GA40" s="63"/>
      <c r="GB40" s="63"/>
      <c r="GC40" s="63"/>
      <c r="GD40" s="63"/>
      <c r="GE40" s="63"/>
      <c r="GF40" s="63"/>
      <c r="GG40" s="63"/>
      <c r="GH40" s="63"/>
      <c r="GI40" s="63"/>
      <c r="GJ40" s="63"/>
      <c r="GK40" s="63"/>
      <c r="GL40" s="63"/>
      <c r="GM40" s="63"/>
      <c r="GN40" s="63"/>
      <c r="GO40" s="63"/>
      <c r="GP40" s="63"/>
      <c r="GQ40" s="63"/>
      <c r="GR40" s="63"/>
      <c r="GS40" s="63"/>
      <c r="GT40" s="63"/>
      <c r="GU40" s="63"/>
      <c r="GV40" s="63"/>
      <c r="GW40" s="63"/>
      <c r="GX40" s="63"/>
      <c r="GY40" s="63"/>
      <c r="GZ40" s="63"/>
      <c r="HA40" s="63"/>
      <c r="HB40" s="63"/>
      <c r="HC40" s="63"/>
      <c r="HD40" s="63"/>
      <c r="HE40" s="63"/>
      <c r="HF40" s="63"/>
      <c r="HG40" s="63"/>
      <c r="HH40" s="63"/>
      <c r="HI40" s="63"/>
      <c r="HJ40" s="63"/>
      <c r="HK40" s="63"/>
      <c r="HL40" s="63"/>
      <c r="HM40" s="63"/>
      <c r="HN40" s="63"/>
      <c r="HO40" s="63"/>
      <c r="HP40" s="63"/>
      <c r="HQ40" s="63"/>
      <c r="HR40" s="63"/>
      <c r="HS40" s="63"/>
      <c r="HT40" s="63"/>
      <c r="HU40" s="63"/>
      <c r="HV40" s="63"/>
      <c r="HW40" s="63"/>
      <c r="HX40" s="63"/>
      <c r="HY40" s="63"/>
      <c r="HZ40" s="63"/>
      <c r="IA40" s="63"/>
      <c r="IB40" s="63"/>
      <c r="IC40" s="63"/>
      <c r="ID40" s="63"/>
      <c r="IE40" s="63"/>
      <c r="IF40" s="63"/>
      <c r="IG40" s="63"/>
      <c r="IH40" s="63"/>
      <c r="II40" s="63"/>
      <c r="IJ40" s="63"/>
      <c r="IK40" s="63"/>
      <c r="IL40" s="63"/>
      <c r="IM40" s="63"/>
      <c r="IN40" s="63"/>
      <c r="IO40" s="63"/>
      <c r="IP40" s="63"/>
      <c r="IQ40" s="63"/>
    </row>
    <row r="41" s="1" customFormat="1" ht="15.75" customHeight="1" spans="1:251">
      <c r="A41" s="67"/>
      <c r="B41" s="70"/>
      <c r="C41" s="68" t="str">
        <f>IF(ISBLANK('支出总表（引用）'!A43)," ",'支出总表（引用）'!A43)</f>
        <v> </v>
      </c>
      <c r="D41" s="35" t="str">
        <f>IF(ISBLANK('支出总表（引用）'!B43)," ",'支出总表（引用）'!B43)</f>
        <v> </v>
      </c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</row>
    <row r="42" s="1" customFormat="1" ht="15.75" customHeight="1" spans="1:251">
      <c r="A42" s="67"/>
      <c r="B42" s="70"/>
      <c r="C42" s="68" t="str">
        <f>IF(ISBLANK('支出总表（引用）'!A44)," ",'支出总表（引用）'!A44)</f>
        <v> </v>
      </c>
      <c r="D42" s="35" t="str">
        <f>IF(ISBLANK('支出总表（引用）'!B44)," ",'支出总表（引用）'!B44)</f>
        <v> </v>
      </c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3"/>
      <c r="CE42" s="63"/>
      <c r="CF42" s="63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3"/>
      <c r="EY42" s="63"/>
      <c r="EZ42" s="63"/>
      <c r="FA42" s="63"/>
      <c r="FB42" s="63"/>
      <c r="FC42" s="63"/>
      <c r="FD42" s="63"/>
      <c r="FE42" s="63"/>
      <c r="FF42" s="63"/>
      <c r="FG42" s="63"/>
      <c r="FH42" s="63"/>
      <c r="FI42" s="63"/>
      <c r="FJ42" s="63"/>
      <c r="FK42" s="63"/>
      <c r="FL42" s="63"/>
      <c r="FM42" s="63"/>
      <c r="FN42" s="63"/>
      <c r="FO42" s="63"/>
      <c r="FP42" s="63"/>
      <c r="FQ42" s="63"/>
      <c r="FR42" s="63"/>
      <c r="FS42" s="63"/>
      <c r="FT42" s="63"/>
      <c r="FU42" s="63"/>
      <c r="FV42" s="63"/>
      <c r="FW42" s="63"/>
      <c r="FX42" s="63"/>
      <c r="FY42" s="63"/>
      <c r="FZ42" s="63"/>
      <c r="GA42" s="63"/>
      <c r="GB42" s="63"/>
      <c r="GC42" s="63"/>
      <c r="GD42" s="63"/>
      <c r="GE42" s="63"/>
      <c r="GF42" s="63"/>
      <c r="GG42" s="63"/>
      <c r="GH42" s="63"/>
      <c r="GI42" s="63"/>
      <c r="GJ42" s="63"/>
      <c r="GK42" s="63"/>
      <c r="GL42" s="63"/>
      <c r="GM42" s="63"/>
      <c r="GN42" s="63"/>
      <c r="GO42" s="63"/>
      <c r="GP42" s="63"/>
      <c r="GQ42" s="63"/>
      <c r="GR42" s="63"/>
      <c r="GS42" s="63"/>
      <c r="GT42" s="63"/>
      <c r="GU42" s="63"/>
      <c r="GV42" s="63"/>
      <c r="GW42" s="63"/>
      <c r="GX42" s="63"/>
      <c r="GY42" s="63"/>
      <c r="GZ42" s="63"/>
      <c r="HA42" s="63"/>
      <c r="HB42" s="63"/>
      <c r="HC42" s="63"/>
      <c r="HD42" s="63"/>
      <c r="HE42" s="63"/>
      <c r="HF42" s="63"/>
      <c r="HG42" s="63"/>
      <c r="HH42" s="63"/>
      <c r="HI42" s="63"/>
      <c r="HJ42" s="63"/>
      <c r="HK42" s="63"/>
      <c r="HL42" s="63"/>
      <c r="HM42" s="63"/>
      <c r="HN42" s="63"/>
      <c r="HO42" s="63"/>
      <c r="HP42" s="63"/>
      <c r="HQ42" s="63"/>
      <c r="HR42" s="63"/>
      <c r="HS42" s="63"/>
      <c r="HT42" s="63"/>
      <c r="HU42" s="63"/>
      <c r="HV42" s="63"/>
      <c r="HW42" s="63"/>
      <c r="HX42" s="63"/>
      <c r="HY42" s="63"/>
      <c r="HZ42" s="63"/>
      <c r="IA42" s="63"/>
      <c r="IB42" s="63"/>
      <c r="IC42" s="63"/>
      <c r="ID42" s="63"/>
      <c r="IE42" s="63"/>
      <c r="IF42" s="63"/>
      <c r="IG42" s="63"/>
      <c r="IH42" s="63"/>
      <c r="II42" s="63"/>
      <c r="IJ42" s="63"/>
      <c r="IK42" s="63"/>
      <c r="IL42" s="63"/>
      <c r="IM42" s="63"/>
      <c r="IN42" s="63"/>
      <c r="IO42" s="63"/>
      <c r="IP42" s="63"/>
      <c r="IQ42" s="63"/>
    </row>
    <row r="43" s="1" customFormat="1" ht="15.75" customHeight="1" spans="1:251">
      <c r="A43" s="67"/>
      <c r="B43" s="70"/>
      <c r="C43" s="68" t="str">
        <f>IF(ISBLANK('支出总表（引用）'!A45)," ",'支出总表（引用）'!A45)</f>
        <v> </v>
      </c>
      <c r="D43" s="35" t="str">
        <f>IF(ISBLANK('支出总表（引用）'!B45)," ",'支出总表（引用）'!B45)</f>
        <v> 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</row>
    <row r="44" s="1" customFormat="1" ht="15.75" customHeight="1" spans="1:251">
      <c r="A44" s="67"/>
      <c r="B44" s="70"/>
      <c r="C44" s="68" t="str">
        <f>IF(ISBLANK('支出总表（引用）'!A46)," ",'支出总表（引用）'!A46)</f>
        <v> </v>
      </c>
      <c r="D44" s="35" t="str">
        <f>IF(ISBLANK('支出总表（引用）'!B46)," ",'支出总表（引用）'!B46)</f>
        <v> </v>
      </c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3"/>
      <c r="CA44" s="63"/>
      <c r="CB44" s="63"/>
      <c r="CC44" s="63"/>
      <c r="CD44" s="63"/>
      <c r="CE44" s="63"/>
      <c r="CF44" s="63"/>
      <c r="CG44" s="63"/>
      <c r="CH44" s="63"/>
      <c r="CI44" s="63"/>
      <c r="CJ44" s="63"/>
      <c r="CK44" s="63"/>
      <c r="CL44" s="63"/>
      <c r="CM44" s="63"/>
      <c r="CN44" s="63"/>
      <c r="CO44" s="63"/>
      <c r="CP44" s="63"/>
      <c r="CQ44" s="63"/>
      <c r="CR44" s="63"/>
      <c r="CS44" s="63"/>
      <c r="CT44" s="63"/>
      <c r="CU44" s="63"/>
      <c r="CV44" s="63"/>
      <c r="CW44" s="63"/>
      <c r="CX44" s="63"/>
      <c r="CY44" s="63"/>
      <c r="CZ44" s="63"/>
      <c r="DA44" s="63"/>
      <c r="DB44" s="63"/>
      <c r="DC44" s="63"/>
      <c r="DD44" s="63"/>
      <c r="DE44" s="63"/>
      <c r="DF44" s="63"/>
      <c r="DG44" s="63"/>
      <c r="DH44" s="63"/>
      <c r="DI44" s="63"/>
      <c r="DJ44" s="63"/>
      <c r="DK44" s="63"/>
      <c r="DL44" s="63"/>
      <c r="DM44" s="63"/>
      <c r="DN44" s="63"/>
      <c r="DO44" s="63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  <c r="EX44" s="63"/>
      <c r="EY44" s="63"/>
      <c r="EZ44" s="63"/>
      <c r="FA44" s="63"/>
      <c r="FB44" s="63"/>
      <c r="FC44" s="63"/>
      <c r="FD44" s="63"/>
      <c r="FE44" s="63"/>
      <c r="FF44" s="63"/>
      <c r="FG44" s="63"/>
      <c r="FH44" s="63"/>
      <c r="FI44" s="63"/>
      <c r="FJ44" s="63"/>
      <c r="FK44" s="63"/>
      <c r="FL44" s="63"/>
      <c r="FM44" s="63"/>
      <c r="FN44" s="63"/>
      <c r="FO44" s="63"/>
      <c r="FP44" s="63"/>
      <c r="FQ44" s="63"/>
      <c r="FR44" s="63"/>
      <c r="FS44" s="63"/>
      <c r="FT44" s="63"/>
      <c r="FU44" s="63"/>
      <c r="FV44" s="63"/>
      <c r="FW44" s="63"/>
      <c r="FX44" s="63"/>
      <c r="FY44" s="63"/>
      <c r="FZ44" s="63"/>
      <c r="GA44" s="63"/>
      <c r="GB44" s="63"/>
      <c r="GC44" s="63"/>
      <c r="GD44" s="63"/>
      <c r="GE44" s="63"/>
      <c r="GF44" s="63"/>
      <c r="GG44" s="63"/>
      <c r="GH44" s="63"/>
      <c r="GI44" s="63"/>
      <c r="GJ44" s="63"/>
      <c r="GK44" s="63"/>
      <c r="GL44" s="63"/>
      <c r="GM44" s="63"/>
      <c r="GN44" s="63"/>
      <c r="GO44" s="63"/>
      <c r="GP44" s="63"/>
      <c r="GQ44" s="63"/>
      <c r="GR44" s="63"/>
      <c r="GS44" s="63"/>
      <c r="GT44" s="63"/>
      <c r="GU44" s="63"/>
      <c r="GV44" s="63"/>
      <c r="GW44" s="63"/>
      <c r="GX44" s="63"/>
      <c r="GY44" s="63"/>
      <c r="GZ44" s="63"/>
      <c r="HA44" s="63"/>
      <c r="HB44" s="63"/>
      <c r="HC44" s="63"/>
      <c r="HD44" s="63"/>
      <c r="HE44" s="63"/>
      <c r="HF44" s="63"/>
      <c r="HG44" s="63"/>
      <c r="HH44" s="63"/>
      <c r="HI44" s="63"/>
      <c r="HJ44" s="63"/>
      <c r="HK44" s="63"/>
      <c r="HL44" s="63"/>
      <c r="HM44" s="63"/>
      <c r="HN44" s="63"/>
      <c r="HO44" s="63"/>
      <c r="HP44" s="63"/>
      <c r="HQ44" s="63"/>
      <c r="HR44" s="63"/>
      <c r="HS44" s="63"/>
      <c r="HT44" s="63"/>
      <c r="HU44" s="63"/>
      <c r="HV44" s="63"/>
      <c r="HW44" s="63"/>
      <c r="HX44" s="63"/>
      <c r="HY44" s="63"/>
      <c r="HZ44" s="63"/>
      <c r="IA44" s="63"/>
      <c r="IB44" s="63"/>
      <c r="IC44" s="63"/>
      <c r="ID44" s="63"/>
      <c r="IE44" s="63"/>
      <c r="IF44" s="63"/>
      <c r="IG44" s="63"/>
      <c r="IH44" s="63"/>
      <c r="II44" s="63"/>
      <c r="IJ44" s="63"/>
      <c r="IK44" s="63"/>
      <c r="IL44" s="63"/>
      <c r="IM44" s="63"/>
      <c r="IN44" s="63"/>
      <c r="IO44" s="63"/>
      <c r="IP44" s="63"/>
      <c r="IQ44" s="63"/>
    </row>
    <row r="45" s="1" customFormat="1" ht="15.75" customHeight="1" spans="1:251">
      <c r="A45" s="67"/>
      <c r="B45" s="70"/>
      <c r="C45" s="68" t="str">
        <f>IF(ISBLANK('支出总表（引用）'!A47)," ",'支出总表（引用）'!A47)</f>
        <v> </v>
      </c>
      <c r="D45" s="35" t="str">
        <f>IF(ISBLANK('支出总表（引用）'!B47)," ",'支出总表（引用）'!B47)</f>
        <v> 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3"/>
      <c r="CZ45" s="63"/>
      <c r="DA45" s="63"/>
      <c r="DB45" s="63"/>
      <c r="DC45" s="63"/>
      <c r="DD45" s="63"/>
      <c r="DE45" s="63"/>
      <c r="DF45" s="63"/>
      <c r="DG45" s="63"/>
      <c r="DH45" s="63"/>
      <c r="DI45" s="63"/>
      <c r="DJ45" s="63"/>
      <c r="DK45" s="63"/>
      <c r="DL45" s="63"/>
      <c r="DM45" s="63"/>
      <c r="DN45" s="63"/>
      <c r="DO45" s="63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  <c r="EX45" s="63"/>
      <c r="EY45" s="63"/>
      <c r="EZ45" s="63"/>
      <c r="FA45" s="63"/>
      <c r="FB45" s="63"/>
      <c r="FC45" s="63"/>
      <c r="FD45" s="63"/>
      <c r="FE45" s="63"/>
      <c r="FF45" s="63"/>
      <c r="FG45" s="63"/>
      <c r="FH45" s="63"/>
      <c r="FI45" s="63"/>
      <c r="FJ45" s="63"/>
      <c r="FK45" s="63"/>
      <c r="FL45" s="63"/>
      <c r="FM45" s="63"/>
      <c r="FN45" s="63"/>
      <c r="FO45" s="63"/>
      <c r="FP45" s="63"/>
      <c r="FQ45" s="63"/>
      <c r="FR45" s="63"/>
      <c r="FS45" s="63"/>
      <c r="FT45" s="63"/>
      <c r="FU45" s="63"/>
      <c r="FV45" s="63"/>
      <c r="FW45" s="63"/>
      <c r="FX45" s="63"/>
      <c r="FY45" s="63"/>
      <c r="FZ45" s="63"/>
      <c r="GA45" s="63"/>
      <c r="GB45" s="63"/>
      <c r="GC45" s="63"/>
      <c r="GD45" s="63"/>
      <c r="GE45" s="63"/>
      <c r="GF45" s="63"/>
      <c r="GG45" s="63"/>
      <c r="GH45" s="63"/>
      <c r="GI45" s="63"/>
      <c r="GJ45" s="63"/>
      <c r="GK45" s="63"/>
      <c r="GL45" s="63"/>
      <c r="GM45" s="63"/>
      <c r="GN45" s="63"/>
      <c r="GO45" s="63"/>
      <c r="GP45" s="63"/>
      <c r="GQ45" s="63"/>
      <c r="GR45" s="63"/>
      <c r="GS45" s="63"/>
      <c r="GT45" s="63"/>
      <c r="GU45" s="63"/>
      <c r="GV45" s="63"/>
      <c r="GW45" s="63"/>
      <c r="GX45" s="63"/>
      <c r="GY45" s="63"/>
      <c r="GZ45" s="63"/>
      <c r="HA45" s="63"/>
      <c r="HB45" s="63"/>
      <c r="HC45" s="63"/>
      <c r="HD45" s="63"/>
      <c r="HE45" s="63"/>
      <c r="HF45" s="63"/>
      <c r="HG45" s="63"/>
      <c r="HH45" s="63"/>
      <c r="HI45" s="63"/>
      <c r="HJ45" s="63"/>
      <c r="HK45" s="63"/>
      <c r="HL45" s="63"/>
      <c r="HM45" s="63"/>
      <c r="HN45" s="63"/>
      <c r="HO45" s="63"/>
      <c r="HP45" s="63"/>
      <c r="HQ45" s="63"/>
      <c r="HR45" s="63"/>
      <c r="HS45" s="63"/>
      <c r="HT45" s="63"/>
      <c r="HU45" s="63"/>
      <c r="HV45" s="63"/>
      <c r="HW45" s="63"/>
      <c r="HX45" s="63"/>
      <c r="HY45" s="63"/>
      <c r="HZ45" s="63"/>
      <c r="IA45" s="63"/>
      <c r="IB45" s="63"/>
      <c r="IC45" s="63"/>
      <c r="ID45" s="63"/>
      <c r="IE45" s="63"/>
      <c r="IF45" s="63"/>
      <c r="IG45" s="63"/>
      <c r="IH45" s="63"/>
      <c r="II45" s="63"/>
      <c r="IJ45" s="63"/>
      <c r="IK45" s="63"/>
      <c r="IL45" s="63"/>
      <c r="IM45" s="63"/>
      <c r="IN45" s="63"/>
      <c r="IO45" s="63"/>
      <c r="IP45" s="63"/>
      <c r="IQ45" s="63"/>
    </row>
    <row r="46" s="1" customFormat="1" ht="15.75" customHeight="1" spans="1:251">
      <c r="A46" s="67"/>
      <c r="B46" s="70"/>
      <c r="C46" s="68" t="str">
        <f>IF(ISBLANK('支出总表（引用）'!A48)," ",'支出总表（引用）'!A48)</f>
        <v> </v>
      </c>
      <c r="D46" s="35" t="str">
        <f>IF(ISBLANK('支出总表（引用）'!B48)," ",'支出总表（引用）'!B48)</f>
        <v> </v>
      </c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3"/>
      <c r="CT46" s="63"/>
      <c r="CU46" s="63"/>
      <c r="CV46" s="63"/>
      <c r="CW46" s="63"/>
      <c r="CX46" s="63"/>
      <c r="CY46" s="63"/>
      <c r="CZ46" s="63"/>
      <c r="DA46" s="63"/>
      <c r="DB46" s="63"/>
      <c r="DC46" s="63"/>
      <c r="DD46" s="63"/>
      <c r="DE46" s="63"/>
      <c r="DF46" s="63"/>
      <c r="DG46" s="63"/>
      <c r="DH46" s="63"/>
      <c r="DI46" s="63"/>
      <c r="DJ46" s="63"/>
      <c r="DK46" s="63"/>
      <c r="DL46" s="63"/>
      <c r="DM46" s="63"/>
      <c r="DN46" s="63"/>
      <c r="DO46" s="63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3"/>
      <c r="FV46" s="63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3"/>
      <c r="HN46" s="63"/>
      <c r="HO46" s="63"/>
      <c r="HP46" s="63"/>
      <c r="HQ46" s="63"/>
      <c r="HR46" s="63"/>
      <c r="HS46" s="63"/>
      <c r="HT46" s="63"/>
      <c r="HU46" s="63"/>
      <c r="HV46" s="63"/>
      <c r="HW46" s="63"/>
      <c r="HX46" s="63"/>
      <c r="HY46" s="63"/>
      <c r="HZ46" s="63"/>
      <c r="IA46" s="63"/>
      <c r="IB46" s="63"/>
      <c r="IC46" s="63"/>
      <c r="ID46" s="63"/>
      <c r="IE46" s="63"/>
      <c r="IF46" s="63"/>
      <c r="IG46" s="63"/>
      <c r="IH46" s="63"/>
      <c r="II46" s="63"/>
      <c r="IJ46" s="63"/>
      <c r="IK46" s="63"/>
      <c r="IL46" s="63"/>
      <c r="IM46" s="63"/>
      <c r="IN46" s="63"/>
      <c r="IO46" s="63"/>
      <c r="IP46" s="63"/>
      <c r="IQ46" s="63"/>
    </row>
    <row r="47" s="1" customFormat="1" ht="15.75" customHeight="1" spans="1:251">
      <c r="A47" s="67"/>
      <c r="B47" s="70"/>
      <c r="C47" s="68" t="str">
        <f>IF(ISBLANK('支出总表（引用）'!A49)," ",'支出总表（引用）'!A49)</f>
        <v> </v>
      </c>
      <c r="D47" s="35" t="str">
        <f>IF(ISBLANK('支出总表（引用）'!B49)," ",'支出总表（引用）'!B49)</f>
        <v> </v>
      </c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3"/>
      <c r="CT47" s="63"/>
      <c r="CU47" s="63"/>
      <c r="CV47" s="63"/>
      <c r="CW47" s="63"/>
      <c r="CX47" s="63"/>
      <c r="CY47" s="63"/>
      <c r="CZ47" s="63"/>
      <c r="DA47" s="63"/>
      <c r="DB47" s="63"/>
      <c r="DC47" s="63"/>
      <c r="DD47" s="63"/>
      <c r="DE47" s="63"/>
      <c r="DF47" s="63"/>
      <c r="DG47" s="63"/>
      <c r="DH47" s="63"/>
      <c r="DI47" s="63"/>
      <c r="DJ47" s="63"/>
      <c r="DK47" s="63"/>
      <c r="DL47" s="63"/>
      <c r="DM47" s="63"/>
      <c r="DN47" s="63"/>
      <c r="DO47" s="63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3"/>
      <c r="FV47" s="63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3"/>
      <c r="HN47" s="63"/>
      <c r="HO47" s="63"/>
      <c r="HP47" s="63"/>
      <c r="HQ47" s="63"/>
      <c r="HR47" s="63"/>
      <c r="HS47" s="63"/>
      <c r="HT47" s="63"/>
      <c r="HU47" s="63"/>
      <c r="HV47" s="63"/>
      <c r="HW47" s="63"/>
      <c r="HX47" s="63"/>
      <c r="HY47" s="63"/>
      <c r="HZ47" s="63"/>
      <c r="IA47" s="63"/>
      <c r="IB47" s="63"/>
      <c r="IC47" s="63"/>
      <c r="ID47" s="63"/>
      <c r="IE47" s="63"/>
      <c r="IF47" s="63"/>
      <c r="IG47" s="63"/>
      <c r="IH47" s="63"/>
      <c r="II47" s="63"/>
      <c r="IJ47" s="63"/>
      <c r="IK47" s="63"/>
      <c r="IL47" s="63"/>
      <c r="IM47" s="63"/>
      <c r="IN47" s="63"/>
      <c r="IO47" s="63"/>
      <c r="IP47" s="63"/>
      <c r="IQ47" s="63"/>
    </row>
    <row r="48" s="1" customFormat="1" ht="15.75" customHeight="1" spans="1:251">
      <c r="A48" s="69"/>
      <c r="B48" s="70"/>
      <c r="C48" s="68"/>
      <c r="D48" s="35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3"/>
      <c r="CT48" s="63"/>
      <c r="CU48" s="63"/>
      <c r="CV48" s="63"/>
      <c r="CW48" s="63"/>
      <c r="CX48" s="63"/>
      <c r="CY48" s="63"/>
      <c r="CZ48" s="63"/>
      <c r="DA48" s="63"/>
      <c r="DB48" s="63"/>
      <c r="DC48" s="63"/>
      <c r="DD48" s="63"/>
      <c r="DE48" s="63"/>
      <c r="DF48" s="63"/>
      <c r="DG48" s="63"/>
      <c r="DH48" s="63"/>
      <c r="DI48" s="63"/>
      <c r="DJ48" s="63"/>
      <c r="DK48" s="63"/>
      <c r="DL48" s="63"/>
      <c r="DM48" s="63"/>
      <c r="DN48" s="63"/>
      <c r="DO48" s="63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3"/>
      <c r="FV48" s="63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3"/>
      <c r="HN48" s="63"/>
      <c r="HO48" s="63"/>
      <c r="HP48" s="63"/>
      <c r="HQ48" s="63"/>
      <c r="HR48" s="63"/>
      <c r="HS48" s="63"/>
      <c r="HT48" s="63"/>
      <c r="HU48" s="63"/>
      <c r="HV48" s="63"/>
      <c r="HW48" s="63"/>
      <c r="HX48" s="63"/>
      <c r="HY48" s="63"/>
      <c r="HZ48" s="63"/>
      <c r="IA48" s="63"/>
      <c r="IB48" s="63"/>
      <c r="IC48" s="63"/>
      <c r="ID48" s="63"/>
      <c r="IE48" s="63"/>
      <c r="IF48" s="63"/>
      <c r="IG48" s="63"/>
      <c r="IH48" s="63"/>
      <c r="II48" s="63"/>
      <c r="IJ48" s="63"/>
      <c r="IK48" s="63"/>
      <c r="IL48" s="63"/>
      <c r="IM48" s="63"/>
      <c r="IN48" s="63"/>
      <c r="IO48" s="63"/>
      <c r="IP48" s="63"/>
      <c r="IQ48" s="63"/>
    </row>
    <row r="49" s="1" customFormat="1" ht="15.75" customHeight="1" spans="1:251">
      <c r="A49" s="66" t="s">
        <v>18</v>
      </c>
      <c r="B49" s="28">
        <v>7525.168426</v>
      </c>
      <c r="C49" s="66" t="s">
        <v>19</v>
      </c>
      <c r="D49" s="28">
        <f>IF(ISBLANK('支出总表（引用）'!B7)," ",'支出总表（引用）'!B7)</f>
        <v>7527.248426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3"/>
      <c r="CT49" s="63"/>
      <c r="CU49" s="63"/>
      <c r="CV49" s="63"/>
      <c r="CW49" s="63"/>
      <c r="CX49" s="63"/>
      <c r="CY49" s="63"/>
      <c r="CZ49" s="63"/>
      <c r="DA49" s="63"/>
      <c r="DB49" s="63"/>
      <c r="DC49" s="63"/>
      <c r="DD49" s="63"/>
      <c r="DE49" s="63"/>
      <c r="DF49" s="63"/>
      <c r="DG49" s="63"/>
      <c r="DH49" s="63"/>
      <c r="DI49" s="63"/>
      <c r="DJ49" s="63"/>
      <c r="DK49" s="63"/>
      <c r="DL49" s="63"/>
      <c r="DM49" s="63"/>
      <c r="DN49" s="63"/>
      <c r="DO49" s="63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3"/>
      <c r="FV49" s="63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3"/>
      <c r="HN49" s="63"/>
      <c r="HO49" s="63"/>
      <c r="HP49" s="63"/>
      <c r="HQ49" s="63"/>
      <c r="HR49" s="63"/>
      <c r="HS49" s="63"/>
      <c r="HT49" s="63"/>
      <c r="HU49" s="63"/>
      <c r="HV49" s="63"/>
      <c r="HW49" s="63"/>
      <c r="HX49" s="63"/>
      <c r="HY49" s="63"/>
      <c r="HZ49" s="63"/>
      <c r="IA49" s="63"/>
      <c r="IB49" s="63"/>
      <c r="IC49" s="63"/>
      <c r="ID49" s="63"/>
      <c r="IE49" s="63"/>
      <c r="IF49" s="63"/>
      <c r="IG49" s="63"/>
      <c r="IH49" s="63"/>
      <c r="II49" s="63"/>
      <c r="IJ49" s="63"/>
      <c r="IK49" s="63"/>
      <c r="IL49" s="63"/>
      <c r="IM49" s="63"/>
      <c r="IN49" s="63"/>
      <c r="IO49" s="63"/>
      <c r="IP49" s="63"/>
      <c r="IQ49" s="63"/>
    </row>
    <row r="50" s="1" customFormat="1" ht="15.75" customHeight="1" spans="1:251">
      <c r="A50" s="69" t="s">
        <v>20</v>
      </c>
      <c r="B50" s="28"/>
      <c r="C50" s="69" t="s">
        <v>21</v>
      </c>
      <c r="D50" s="28" t="str">
        <f>IF(ISBLANK('支出总表（引用）'!C7)," ",'支出总表（引用）'!C7)</f>
        <v> </v>
      </c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3"/>
      <c r="CT50" s="63"/>
      <c r="CU50" s="63"/>
      <c r="CV50" s="63"/>
      <c r="CW50" s="63"/>
      <c r="CX50" s="63"/>
      <c r="CY50" s="63"/>
      <c r="CZ50" s="63"/>
      <c r="DA50" s="63"/>
      <c r="DB50" s="63"/>
      <c r="DC50" s="63"/>
      <c r="DD50" s="63"/>
      <c r="DE50" s="63"/>
      <c r="DF50" s="63"/>
      <c r="DG50" s="63"/>
      <c r="DH50" s="63"/>
      <c r="DI50" s="63"/>
      <c r="DJ50" s="63"/>
      <c r="DK50" s="63"/>
      <c r="DL50" s="63"/>
      <c r="DM50" s="63"/>
      <c r="DN50" s="63"/>
      <c r="DO50" s="63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3"/>
      <c r="FV50" s="63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3"/>
      <c r="HN50" s="63"/>
      <c r="HO50" s="63"/>
      <c r="HP50" s="63"/>
      <c r="HQ50" s="63"/>
      <c r="HR50" s="63"/>
      <c r="HS50" s="63"/>
      <c r="HT50" s="63"/>
      <c r="HU50" s="63"/>
      <c r="HV50" s="63"/>
      <c r="HW50" s="63"/>
      <c r="HX50" s="63"/>
      <c r="HY50" s="63"/>
      <c r="HZ50" s="63"/>
      <c r="IA50" s="63"/>
      <c r="IB50" s="63"/>
      <c r="IC50" s="63"/>
      <c r="ID50" s="63"/>
      <c r="IE50" s="63"/>
      <c r="IF50" s="63"/>
      <c r="IG50" s="63"/>
      <c r="IH50" s="63"/>
      <c r="II50" s="63"/>
      <c r="IJ50" s="63"/>
      <c r="IK50" s="63"/>
      <c r="IL50" s="63"/>
      <c r="IM50" s="63"/>
      <c r="IN50" s="63"/>
      <c r="IO50" s="63"/>
      <c r="IP50" s="63"/>
      <c r="IQ50" s="63"/>
    </row>
    <row r="51" s="1" customFormat="1" ht="15.75" customHeight="1" spans="1:251">
      <c r="A51" s="69" t="s">
        <v>22</v>
      </c>
      <c r="B51" s="28">
        <v>2.08</v>
      </c>
      <c r="C51" s="3"/>
      <c r="D51" s="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/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/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/>
      <c r="CP51" s="63"/>
      <c r="CQ51" s="63"/>
      <c r="CR51" s="63"/>
      <c r="CS51" s="63"/>
      <c r="CT51" s="63"/>
      <c r="CU51" s="63"/>
      <c r="CV51" s="63"/>
      <c r="CW51" s="63"/>
      <c r="CX51" s="63"/>
      <c r="CY51" s="63"/>
      <c r="CZ51" s="63"/>
      <c r="DA51" s="63"/>
      <c r="DB51" s="63"/>
      <c r="DC51" s="63"/>
      <c r="DD51" s="63"/>
      <c r="DE51" s="63"/>
      <c r="DF51" s="63"/>
      <c r="DG51" s="63"/>
      <c r="DH51" s="63"/>
      <c r="DI51" s="63"/>
      <c r="DJ51" s="63"/>
      <c r="DK51" s="63"/>
      <c r="DL51" s="63"/>
      <c r="DM51" s="63"/>
      <c r="DN51" s="63"/>
      <c r="DO51" s="63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  <c r="EX51" s="63"/>
      <c r="EY51" s="63"/>
      <c r="EZ51" s="63"/>
      <c r="FA51" s="63"/>
      <c r="FB51" s="63"/>
      <c r="FC51" s="63"/>
      <c r="FD51" s="63"/>
      <c r="FE51" s="63"/>
      <c r="FF51" s="63"/>
      <c r="FG51" s="63"/>
      <c r="FH51" s="63"/>
      <c r="FI51" s="63"/>
      <c r="FJ51" s="63"/>
      <c r="FK51" s="63"/>
      <c r="FL51" s="63"/>
      <c r="FM51" s="63"/>
      <c r="FN51" s="63"/>
      <c r="FO51" s="63"/>
      <c r="FP51" s="63"/>
      <c r="FQ51" s="63"/>
      <c r="FR51" s="63"/>
      <c r="FS51" s="63"/>
      <c r="FT51" s="63"/>
      <c r="FU51" s="63"/>
      <c r="FV51" s="63"/>
      <c r="FW51" s="63"/>
      <c r="FX51" s="63"/>
      <c r="FY51" s="63"/>
      <c r="FZ51" s="63"/>
      <c r="GA51" s="63"/>
      <c r="GB51" s="63"/>
      <c r="GC51" s="63"/>
      <c r="GD51" s="63"/>
      <c r="GE51" s="63"/>
      <c r="GF51" s="63"/>
      <c r="GG51" s="63"/>
      <c r="GH51" s="63"/>
      <c r="GI51" s="63"/>
      <c r="GJ51" s="63"/>
      <c r="GK51" s="63"/>
      <c r="GL51" s="63"/>
      <c r="GM51" s="63"/>
      <c r="GN51" s="63"/>
      <c r="GO51" s="63"/>
      <c r="GP51" s="63"/>
      <c r="GQ51" s="63"/>
      <c r="GR51" s="63"/>
      <c r="GS51" s="63"/>
      <c r="GT51" s="63"/>
      <c r="GU51" s="63"/>
      <c r="GV51" s="63"/>
      <c r="GW51" s="63"/>
      <c r="GX51" s="63"/>
      <c r="GY51" s="63"/>
      <c r="GZ51" s="63"/>
      <c r="HA51" s="63"/>
      <c r="HB51" s="63"/>
      <c r="HC51" s="63"/>
      <c r="HD51" s="63"/>
      <c r="HE51" s="63"/>
      <c r="HF51" s="63"/>
      <c r="HG51" s="63"/>
      <c r="HH51" s="63"/>
      <c r="HI51" s="63"/>
      <c r="HJ51" s="63"/>
      <c r="HK51" s="63"/>
      <c r="HL51" s="63"/>
      <c r="HM51" s="63"/>
      <c r="HN51" s="63"/>
      <c r="HO51" s="63"/>
      <c r="HP51" s="63"/>
      <c r="HQ51" s="63"/>
      <c r="HR51" s="63"/>
      <c r="HS51" s="63"/>
      <c r="HT51" s="63"/>
      <c r="HU51" s="63"/>
      <c r="HV51" s="63"/>
      <c r="HW51" s="63"/>
      <c r="HX51" s="63"/>
      <c r="HY51" s="63"/>
      <c r="HZ51" s="63"/>
      <c r="IA51" s="63"/>
      <c r="IB51" s="63"/>
      <c r="IC51" s="63"/>
      <c r="ID51" s="63"/>
      <c r="IE51" s="63"/>
      <c r="IF51" s="63"/>
      <c r="IG51" s="63"/>
      <c r="IH51" s="63"/>
      <c r="II51" s="63"/>
      <c r="IJ51" s="63"/>
      <c r="IK51" s="63"/>
      <c r="IL51" s="63"/>
      <c r="IM51" s="63"/>
      <c r="IN51" s="63"/>
      <c r="IO51" s="63"/>
      <c r="IP51" s="63"/>
      <c r="IQ51" s="63"/>
    </row>
    <row r="52" s="1" customFormat="1" ht="15.75" customHeight="1" spans="1:251">
      <c r="A52" s="67"/>
      <c r="B52" s="28"/>
      <c r="C52" s="67"/>
      <c r="D52" s="28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63"/>
      <c r="BI52" s="63"/>
      <c r="BJ52" s="63"/>
      <c r="BK52" s="63"/>
      <c r="BL52" s="63"/>
      <c r="BM52" s="63"/>
      <c r="BN52" s="63"/>
      <c r="BO52" s="63"/>
      <c r="BP52" s="63"/>
      <c r="BQ52" s="63"/>
      <c r="BR52" s="63"/>
      <c r="BS52" s="63"/>
      <c r="BT52" s="63"/>
      <c r="BU52" s="63"/>
      <c r="BV52" s="63"/>
      <c r="BW52" s="63"/>
      <c r="BX52" s="63"/>
      <c r="BY52" s="63"/>
      <c r="BZ52" s="63"/>
      <c r="CA52" s="63"/>
      <c r="CB52" s="63"/>
      <c r="CC52" s="63"/>
      <c r="CD52" s="63"/>
      <c r="CE52" s="63"/>
      <c r="CF52" s="63"/>
      <c r="CG52" s="63"/>
      <c r="CH52" s="63"/>
      <c r="CI52" s="63"/>
      <c r="CJ52" s="63"/>
      <c r="CK52" s="63"/>
      <c r="CL52" s="63"/>
      <c r="CM52" s="63"/>
      <c r="CN52" s="63"/>
      <c r="CO52" s="63"/>
      <c r="CP52" s="63"/>
      <c r="CQ52" s="63"/>
      <c r="CR52" s="63"/>
      <c r="CS52" s="63"/>
      <c r="CT52" s="63"/>
      <c r="CU52" s="63"/>
      <c r="CV52" s="63"/>
      <c r="CW52" s="63"/>
      <c r="CX52" s="63"/>
      <c r="CY52" s="63"/>
      <c r="CZ52" s="63"/>
      <c r="DA52" s="63"/>
      <c r="DB52" s="63"/>
      <c r="DC52" s="63"/>
      <c r="DD52" s="63"/>
      <c r="DE52" s="63"/>
      <c r="DF52" s="63"/>
      <c r="DG52" s="63"/>
      <c r="DH52" s="63"/>
      <c r="DI52" s="63"/>
      <c r="DJ52" s="63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3"/>
      <c r="EY52" s="63"/>
      <c r="EZ52" s="63"/>
      <c r="FA52" s="63"/>
      <c r="FB52" s="63"/>
      <c r="FC52" s="63"/>
      <c r="FD52" s="63"/>
      <c r="FE52" s="63"/>
      <c r="FF52" s="63"/>
      <c r="FG52" s="63"/>
      <c r="FH52" s="63"/>
      <c r="FI52" s="63"/>
      <c r="FJ52" s="63"/>
      <c r="FK52" s="63"/>
      <c r="FL52" s="63"/>
      <c r="FM52" s="63"/>
      <c r="FN52" s="63"/>
      <c r="FO52" s="63"/>
      <c r="FP52" s="63"/>
      <c r="FQ52" s="63"/>
      <c r="FR52" s="63"/>
      <c r="FS52" s="63"/>
      <c r="FT52" s="63"/>
      <c r="FU52" s="63"/>
      <c r="FV52" s="63"/>
      <c r="FW52" s="63"/>
      <c r="FX52" s="63"/>
      <c r="FY52" s="63"/>
      <c r="FZ52" s="63"/>
      <c r="GA52" s="63"/>
      <c r="GB52" s="63"/>
      <c r="GC52" s="63"/>
      <c r="GD52" s="63"/>
      <c r="GE52" s="63"/>
      <c r="GF52" s="63"/>
      <c r="GG52" s="63"/>
      <c r="GH52" s="63"/>
      <c r="GI52" s="63"/>
      <c r="GJ52" s="63"/>
      <c r="GK52" s="63"/>
      <c r="GL52" s="63"/>
      <c r="GM52" s="63"/>
      <c r="GN52" s="63"/>
      <c r="GO52" s="63"/>
      <c r="GP52" s="63"/>
      <c r="GQ52" s="63"/>
      <c r="GR52" s="63"/>
      <c r="GS52" s="63"/>
      <c r="GT52" s="63"/>
      <c r="GU52" s="63"/>
      <c r="GV52" s="63"/>
      <c r="GW52" s="63"/>
      <c r="GX52" s="63"/>
      <c r="GY52" s="63"/>
      <c r="GZ52" s="63"/>
      <c r="HA52" s="63"/>
      <c r="HB52" s="63"/>
      <c r="HC52" s="63"/>
      <c r="HD52" s="63"/>
      <c r="HE52" s="63"/>
      <c r="HF52" s="63"/>
      <c r="HG52" s="63"/>
      <c r="HH52" s="63"/>
      <c r="HI52" s="63"/>
      <c r="HJ52" s="63"/>
      <c r="HK52" s="63"/>
      <c r="HL52" s="63"/>
      <c r="HM52" s="63"/>
      <c r="HN52" s="63"/>
      <c r="HO52" s="63"/>
      <c r="HP52" s="63"/>
      <c r="HQ52" s="63"/>
      <c r="HR52" s="63"/>
      <c r="HS52" s="63"/>
      <c r="HT52" s="63"/>
      <c r="HU52" s="63"/>
      <c r="HV52" s="63"/>
      <c r="HW52" s="63"/>
      <c r="HX52" s="63"/>
      <c r="HY52" s="63"/>
      <c r="HZ52" s="63"/>
      <c r="IA52" s="63"/>
      <c r="IB52" s="63"/>
      <c r="IC52" s="63"/>
      <c r="ID52" s="63"/>
      <c r="IE52" s="63"/>
      <c r="IF52" s="63"/>
      <c r="IG52" s="63"/>
      <c r="IH52" s="63"/>
      <c r="II52" s="63"/>
      <c r="IJ52" s="63"/>
      <c r="IK52" s="63"/>
      <c r="IL52" s="63"/>
      <c r="IM52" s="63"/>
      <c r="IN52" s="63"/>
      <c r="IO52" s="63"/>
      <c r="IP52" s="63"/>
      <c r="IQ52" s="63"/>
    </row>
    <row r="53" s="1" customFormat="1" ht="15.75" customHeight="1" spans="1:251">
      <c r="A53" s="66" t="s">
        <v>23</v>
      </c>
      <c r="B53" s="28">
        <v>7527.248426</v>
      </c>
      <c r="C53" s="66" t="s">
        <v>24</v>
      </c>
      <c r="D53" s="28">
        <f>B53</f>
        <v>7527.248426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3"/>
      <c r="BE53" s="63"/>
      <c r="BF53" s="63"/>
      <c r="BG53" s="63"/>
      <c r="BH53" s="63"/>
      <c r="BI53" s="63"/>
      <c r="BJ53" s="63"/>
      <c r="BK53" s="63"/>
      <c r="BL53" s="63"/>
      <c r="BM53" s="63"/>
      <c r="BN53" s="63"/>
      <c r="BO53" s="63"/>
      <c r="BP53" s="63"/>
      <c r="BQ53" s="63"/>
      <c r="BR53" s="63"/>
      <c r="BS53" s="63"/>
      <c r="BT53" s="63"/>
      <c r="BU53" s="63"/>
      <c r="BV53" s="63"/>
      <c r="BW53" s="63"/>
      <c r="BX53" s="63"/>
      <c r="BY53" s="63"/>
      <c r="BZ53" s="63"/>
      <c r="CA53" s="63"/>
      <c r="CB53" s="63"/>
      <c r="CC53" s="63"/>
      <c r="CD53" s="63"/>
      <c r="CE53" s="63"/>
      <c r="CF53" s="63"/>
      <c r="CG53" s="63"/>
      <c r="CH53" s="63"/>
      <c r="CI53" s="63"/>
      <c r="CJ53" s="63"/>
      <c r="CK53" s="63"/>
      <c r="CL53" s="63"/>
      <c r="CM53" s="63"/>
      <c r="CN53" s="63"/>
      <c r="CO53" s="63"/>
      <c r="CP53" s="63"/>
      <c r="CQ53" s="63"/>
      <c r="CR53" s="63"/>
      <c r="CS53" s="63"/>
      <c r="CT53" s="63"/>
      <c r="CU53" s="63"/>
      <c r="CV53" s="63"/>
      <c r="CW53" s="63"/>
      <c r="CX53" s="63"/>
      <c r="CY53" s="63"/>
      <c r="CZ53" s="63"/>
      <c r="DA53" s="63"/>
      <c r="DB53" s="63"/>
      <c r="DC53" s="63"/>
      <c r="DD53" s="63"/>
      <c r="DE53" s="63"/>
      <c r="DF53" s="63"/>
      <c r="DG53" s="63"/>
      <c r="DH53" s="63"/>
      <c r="DI53" s="63"/>
      <c r="DJ53" s="63"/>
      <c r="DK53" s="63"/>
      <c r="DL53" s="63"/>
      <c r="DM53" s="63"/>
      <c r="DN53" s="63"/>
      <c r="DO53" s="63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  <c r="EX53" s="63"/>
      <c r="EY53" s="63"/>
      <c r="EZ53" s="63"/>
      <c r="FA53" s="63"/>
      <c r="FB53" s="63"/>
      <c r="FC53" s="63"/>
      <c r="FD53" s="63"/>
      <c r="FE53" s="63"/>
      <c r="FF53" s="63"/>
      <c r="FG53" s="63"/>
      <c r="FH53" s="63"/>
      <c r="FI53" s="63"/>
      <c r="FJ53" s="63"/>
      <c r="FK53" s="63"/>
      <c r="FL53" s="63"/>
      <c r="FM53" s="63"/>
      <c r="FN53" s="63"/>
      <c r="FO53" s="63"/>
      <c r="FP53" s="63"/>
      <c r="FQ53" s="63"/>
      <c r="FR53" s="63"/>
      <c r="FS53" s="63"/>
      <c r="FT53" s="63"/>
      <c r="FU53" s="63"/>
      <c r="FV53" s="63"/>
      <c r="FW53" s="63"/>
      <c r="FX53" s="63"/>
      <c r="FY53" s="63"/>
      <c r="FZ53" s="63"/>
      <c r="GA53" s="63"/>
      <c r="GB53" s="63"/>
      <c r="GC53" s="63"/>
      <c r="GD53" s="63"/>
      <c r="GE53" s="63"/>
      <c r="GF53" s="63"/>
      <c r="GG53" s="63"/>
      <c r="GH53" s="63"/>
      <c r="GI53" s="63"/>
      <c r="GJ53" s="63"/>
      <c r="GK53" s="63"/>
      <c r="GL53" s="63"/>
      <c r="GM53" s="63"/>
      <c r="GN53" s="63"/>
      <c r="GO53" s="63"/>
      <c r="GP53" s="63"/>
      <c r="GQ53" s="63"/>
      <c r="GR53" s="63"/>
      <c r="GS53" s="63"/>
      <c r="GT53" s="63"/>
      <c r="GU53" s="63"/>
      <c r="GV53" s="63"/>
      <c r="GW53" s="63"/>
      <c r="GX53" s="63"/>
      <c r="GY53" s="63"/>
      <c r="GZ53" s="63"/>
      <c r="HA53" s="63"/>
      <c r="HB53" s="63"/>
      <c r="HC53" s="63"/>
      <c r="HD53" s="63"/>
      <c r="HE53" s="63"/>
      <c r="HF53" s="63"/>
      <c r="HG53" s="63"/>
      <c r="HH53" s="63"/>
      <c r="HI53" s="63"/>
      <c r="HJ53" s="63"/>
      <c r="HK53" s="63"/>
      <c r="HL53" s="63"/>
      <c r="HM53" s="63"/>
      <c r="HN53" s="63"/>
      <c r="HO53" s="63"/>
      <c r="HP53" s="63"/>
      <c r="HQ53" s="63"/>
      <c r="HR53" s="63"/>
      <c r="HS53" s="63"/>
      <c r="HT53" s="63"/>
      <c r="HU53" s="63"/>
      <c r="HV53" s="63"/>
      <c r="HW53" s="63"/>
      <c r="HX53" s="63"/>
      <c r="HY53" s="63"/>
      <c r="HZ53" s="63"/>
      <c r="IA53" s="63"/>
      <c r="IB53" s="63"/>
      <c r="IC53" s="63"/>
      <c r="ID53" s="63"/>
      <c r="IE53" s="63"/>
      <c r="IF53" s="63"/>
      <c r="IG53" s="63"/>
      <c r="IH53" s="63"/>
      <c r="II53" s="63"/>
      <c r="IJ53" s="63"/>
      <c r="IK53" s="63"/>
      <c r="IL53" s="63"/>
      <c r="IM53" s="63"/>
      <c r="IN53" s="63"/>
      <c r="IO53" s="63"/>
      <c r="IP53" s="63"/>
      <c r="IQ53" s="63"/>
    </row>
    <row r="54" s="1" customFormat="1" ht="19.5" customHeight="1" spans="1:251">
      <c r="A54" s="71"/>
      <c r="B54" s="71"/>
      <c r="C54" s="71"/>
      <c r="D54" s="71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3"/>
      <c r="AQ54" s="63"/>
      <c r="AR54" s="63"/>
      <c r="AS54" s="63"/>
      <c r="AT54" s="63"/>
      <c r="AU54" s="63"/>
      <c r="AV54" s="63"/>
      <c r="AW54" s="63"/>
      <c r="AX54" s="63"/>
      <c r="AY54" s="63"/>
      <c r="AZ54" s="63"/>
      <c r="BA54" s="63"/>
      <c r="BB54" s="63"/>
      <c r="BC54" s="63"/>
      <c r="BD54" s="63"/>
      <c r="BE54" s="63"/>
      <c r="BF54" s="63"/>
      <c r="BG54" s="63"/>
      <c r="BH54" s="63"/>
      <c r="BI54" s="63"/>
      <c r="BJ54" s="63"/>
      <c r="BK54" s="63"/>
      <c r="BL54" s="63"/>
      <c r="BM54" s="63"/>
      <c r="BN54" s="63"/>
      <c r="BO54" s="63"/>
      <c r="BP54" s="63"/>
      <c r="BQ54" s="63"/>
      <c r="BR54" s="63"/>
      <c r="BS54" s="63"/>
      <c r="BT54" s="63"/>
      <c r="BU54" s="63"/>
      <c r="BV54" s="63"/>
      <c r="BW54" s="63"/>
      <c r="BX54" s="63"/>
      <c r="BY54" s="63"/>
      <c r="BZ54" s="63"/>
      <c r="CA54" s="63"/>
      <c r="CB54" s="63"/>
      <c r="CC54" s="63"/>
      <c r="CD54" s="63"/>
      <c r="CE54" s="63"/>
      <c r="CF54" s="63"/>
      <c r="CG54" s="63"/>
      <c r="CH54" s="63"/>
      <c r="CI54" s="63"/>
      <c r="CJ54" s="63"/>
      <c r="CK54" s="63"/>
      <c r="CL54" s="63"/>
      <c r="CM54" s="63"/>
      <c r="CN54" s="63"/>
      <c r="CO54" s="63"/>
      <c r="CP54" s="63"/>
      <c r="CQ54" s="63"/>
      <c r="CR54" s="63"/>
      <c r="CS54" s="63"/>
      <c r="CT54" s="63"/>
      <c r="CU54" s="63"/>
      <c r="CV54" s="63"/>
      <c r="CW54" s="63"/>
      <c r="CX54" s="63"/>
      <c r="CY54" s="63"/>
      <c r="CZ54" s="63"/>
      <c r="DA54" s="63"/>
      <c r="DB54" s="63"/>
      <c r="DC54" s="63"/>
      <c r="DD54" s="63"/>
      <c r="DE54" s="63"/>
      <c r="DF54" s="63"/>
      <c r="DG54" s="63"/>
      <c r="DH54" s="63"/>
      <c r="DI54" s="63"/>
      <c r="DJ54" s="63"/>
      <c r="DK54" s="63"/>
      <c r="DL54" s="63"/>
      <c r="DM54" s="63"/>
      <c r="DN54" s="63"/>
      <c r="DO54" s="63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  <c r="EX54" s="63"/>
      <c r="EY54" s="63"/>
      <c r="EZ54" s="63"/>
      <c r="FA54" s="63"/>
      <c r="FB54" s="63"/>
      <c r="FC54" s="63"/>
      <c r="FD54" s="63"/>
      <c r="FE54" s="63"/>
      <c r="FF54" s="63"/>
      <c r="FG54" s="63"/>
      <c r="FH54" s="63"/>
      <c r="FI54" s="63"/>
      <c r="FJ54" s="63"/>
      <c r="FK54" s="63"/>
      <c r="FL54" s="63"/>
      <c r="FM54" s="63"/>
      <c r="FN54" s="63"/>
      <c r="FO54" s="63"/>
      <c r="FP54" s="63"/>
      <c r="FQ54" s="63"/>
      <c r="FR54" s="63"/>
      <c r="FS54" s="63"/>
      <c r="FT54" s="63"/>
      <c r="FU54" s="63"/>
      <c r="FV54" s="63"/>
      <c r="FW54" s="63"/>
      <c r="FX54" s="63"/>
      <c r="FY54" s="63"/>
      <c r="FZ54" s="63"/>
      <c r="GA54" s="63"/>
      <c r="GB54" s="63"/>
      <c r="GC54" s="63"/>
      <c r="GD54" s="63"/>
      <c r="GE54" s="63"/>
      <c r="GF54" s="63"/>
      <c r="GG54" s="63"/>
      <c r="GH54" s="63"/>
      <c r="GI54" s="63"/>
      <c r="GJ54" s="63"/>
      <c r="GK54" s="63"/>
      <c r="GL54" s="63"/>
      <c r="GM54" s="63"/>
      <c r="GN54" s="63"/>
      <c r="GO54" s="63"/>
      <c r="GP54" s="63"/>
      <c r="GQ54" s="63"/>
      <c r="GR54" s="63"/>
      <c r="GS54" s="63"/>
      <c r="GT54" s="63"/>
      <c r="GU54" s="63"/>
      <c r="GV54" s="63"/>
      <c r="GW54" s="63"/>
      <c r="GX54" s="63"/>
      <c r="GY54" s="63"/>
      <c r="GZ54" s="63"/>
      <c r="HA54" s="63"/>
      <c r="HB54" s="63"/>
      <c r="HC54" s="63"/>
      <c r="HD54" s="63"/>
      <c r="HE54" s="63"/>
      <c r="HF54" s="63"/>
      <c r="HG54" s="63"/>
      <c r="HH54" s="63"/>
      <c r="HI54" s="63"/>
      <c r="HJ54" s="63"/>
      <c r="HK54" s="63"/>
      <c r="HL54" s="63"/>
      <c r="HM54" s="63"/>
      <c r="HN54" s="63"/>
      <c r="HO54" s="63"/>
      <c r="HP54" s="63"/>
      <c r="HQ54" s="63"/>
      <c r="HR54" s="63"/>
      <c r="HS54" s="63"/>
      <c r="HT54" s="63"/>
      <c r="HU54" s="63"/>
      <c r="HV54" s="63"/>
      <c r="HW54" s="63"/>
      <c r="HX54" s="63"/>
      <c r="HY54" s="63"/>
      <c r="HZ54" s="63"/>
      <c r="IA54" s="63"/>
      <c r="IB54" s="63"/>
      <c r="IC54" s="63"/>
      <c r="ID54" s="63"/>
      <c r="IE54" s="63"/>
      <c r="IF54" s="63"/>
      <c r="IG54" s="63"/>
      <c r="IH54" s="63"/>
      <c r="II54" s="63"/>
      <c r="IJ54" s="63"/>
      <c r="IK54" s="63"/>
      <c r="IL54" s="63"/>
      <c r="IM54" s="63"/>
      <c r="IN54" s="63"/>
      <c r="IO54" s="63"/>
      <c r="IP54" s="63"/>
      <c r="IQ54" s="63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200</v>
      </c>
      <c r="B2" s="7"/>
      <c r="C2" s="7"/>
    </row>
    <row r="3" s="1" customFormat="1" ht="17.25" customHeight="1"/>
    <row r="4" s="1" customFormat="1" ht="15.75" customHeight="1" spans="1:3">
      <c r="A4" s="8" t="s">
        <v>201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7527.248426</v>
      </c>
      <c r="C7" s="10"/>
      <c r="D7" s="11"/>
      <c r="F7" s="11"/>
    </row>
    <row r="8" s="1" customFormat="1" ht="27" customHeight="1" spans="1:3">
      <c r="A8" s="9" t="s">
        <v>46</v>
      </c>
      <c r="B8" s="10">
        <v>1744.806</v>
      </c>
      <c r="C8" s="10"/>
    </row>
    <row r="9" s="1" customFormat="1" ht="27" customHeight="1" spans="1:3">
      <c r="A9" s="9" t="s">
        <v>56</v>
      </c>
      <c r="B9" s="10">
        <v>1000</v>
      </c>
      <c r="C9" s="10"/>
    </row>
    <row r="10" s="1" customFormat="1" ht="27" customHeight="1" spans="1:3">
      <c r="A10" s="9" t="s">
        <v>62</v>
      </c>
      <c r="B10" s="10">
        <v>500</v>
      </c>
      <c r="C10" s="10"/>
    </row>
    <row r="11" s="1" customFormat="1" ht="27" customHeight="1" spans="1:3">
      <c r="A11" s="9" t="s">
        <v>68</v>
      </c>
      <c r="B11" s="10">
        <v>500.08</v>
      </c>
      <c r="C11" s="10"/>
    </row>
    <row r="12" s="1" customFormat="1" ht="27" customHeight="1" spans="1:3">
      <c r="A12" s="9" t="s">
        <v>78</v>
      </c>
      <c r="B12" s="10">
        <v>108.874952</v>
      </c>
      <c r="C12" s="10"/>
    </row>
    <row r="13" s="1" customFormat="1" ht="27" customHeight="1" spans="1:3">
      <c r="A13" s="9" t="s">
        <v>91</v>
      </c>
      <c r="B13" s="10">
        <v>39.056042</v>
      </c>
      <c r="C13" s="10"/>
    </row>
    <row r="14" s="1" customFormat="1" ht="27" customHeight="1" spans="1:3">
      <c r="A14" s="9" t="s">
        <v>99</v>
      </c>
      <c r="B14" s="10">
        <v>3567</v>
      </c>
      <c r="C14" s="10"/>
    </row>
    <row r="15" s="1" customFormat="1" ht="27" customHeight="1" spans="1:3">
      <c r="A15" s="9" t="s">
        <v>109</v>
      </c>
      <c r="B15" s="10">
        <v>67.431432</v>
      </c>
      <c r="C15" s="10"/>
    </row>
    <row r="16" s="1" customFormat="1" ht="27.75" customHeight="1" spans="1:3">
      <c r="A16" s="12"/>
      <c r="B16" s="12"/>
      <c r="C16" s="12"/>
    </row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showGridLines="0" zoomScaleSheetLayoutView="6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202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201</v>
      </c>
      <c r="B3" s="4" t="s">
        <v>31</v>
      </c>
      <c r="C3" s="4" t="s">
        <v>122</v>
      </c>
      <c r="D3" s="4" t="s">
        <v>123</v>
      </c>
      <c r="E3" s="4" t="s">
        <v>203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6656.978426</v>
      </c>
      <c r="C6" s="6">
        <v>6656.978426</v>
      </c>
      <c r="D6" s="6"/>
      <c r="E6" s="4"/>
    </row>
    <row r="7" s="1" customFormat="1" ht="27" customHeight="1" spans="1:5">
      <c r="A7" s="5" t="s">
        <v>46</v>
      </c>
      <c r="B7" s="6">
        <v>876.616</v>
      </c>
      <c r="C7" s="6">
        <v>876.616</v>
      </c>
      <c r="D7" s="6"/>
      <c r="E7" s="4"/>
    </row>
    <row r="8" s="1" customFormat="1" ht="27" customHeight="1" spans="1:5">
      <c r="A8" s="5" t="s">
        <v>56</v>
      </c>
      <c r="B8" s="6">
        <v>1000</v>
      </c>
      <c r="C8" s="6">
        <v>1000</v>
      </c>
      <c r="D8" s="6"/>
      <c r="E8" s="4"/>
    </row>
    <row r="9" s="1" customFormat="1" ht="27" customHeight="1" spans="1:5">
      <c r="A9" s="5" t="s">
        <v>62</v>
      </c>
      <c r="B9" s="6">
        <v>500</v>
      </c>
      <c r="C9" s="6">
        <v>500</v>
      </c>
      <c r="D9" s="6"/>
      <c r="E9" s="4"/>
    </row>
    <row r="10" s="1" customFormat="1" ht="27" customHeight="1" spans="1:5">
      <c r="A10" s="5" t="s">
        <v>68</v>
      </c>
      <c r="B10" s="6">
        <v>500</v>
      </c>
      <c r="C10" s="6">
        <v>500</v>
      </c>
      <c r="D10" s="6"/>
      <c r="E10" s="4"/>
    </row>
    <row r="11" s="1" customFormat="1" ht="27" customHeight="1" spans="1:5">
      <c r="A11" s="5" t="s">
        <v>78</v>
      </c>
      <c r="B11" s="6">
        <v>108.874952</v>
      </c>
      <c r="C11" s="6">
        <v>108.874952</v>
      </c>
      <c r="D11" s="6"/>
      <c r="E11" s="4"/>
    </row>
    <row r="12" s="1" customFormat="1" ht="27" customHeight="1" spans="1:5">
      <c r="A12" s="5" t="s">
        <v>91</v>
      </c>
      <c r="B12" s="6">
        <v>39.056042</v>
      </c>
      <c r="C12" s="6">
        <v>39.056042</v>
      </c>
      <c r="D12" s="6"/>
      <c r="E12" s="4"/>
    </row>
    <row r="13" s="1" customFormat="1" ht="27" customHeight="1" spans="1:5">
      <c r="A13" s="5" t="s">
        <v>99</v>
      </c>
      <c r="B13" s="6">
        <v>3565</v>
      </c>
      <c r="C13" s="6">
        <v>3565</v>
      </c>
      <c r="D13" s="6"/>
      <c r="E13" s="4"/>
    </row>
    <row r="14" s="1" customFormat="1" ht="27" customHeight="1" spans="1:5">
      <c r="A14" s="5" t="s">
        <v>109</v>
      </c>
      <c r="B14" s="6">
        <v>67.431432</v>
      </c>
      <c r="C14" s="6">
        <v>67.431432</v>
      </c>
      <c r="D14" s="6"/>
      <c r="E14" s="4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  <row r="27" s="1" customFormat="1" ht="27.75" customHeight="1"/>
    <row r="28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7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2"/>
      <c r="C3" s="55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3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3" t="s">
        <v>38</v>
      </c>
    </row>
    <row r="5" s="1" customFormat="1" ht="58.5" customHeight="1" spans="1:15">
      <c r="A5" s="4"/>
      <c r="B5" s="4"/>
      <c r="C5" s="57"/>
      <c r="D5" s="23"/>
      <c r="E5" s="23" t="s">
        <v>39</v>
      </c>
      <c r="F5" s="23" t="s">
        <v>40</v>
      </c>
      <c r="G5" s="23" t="s">
        <v>41</v>
      </c>
      <c r="H5" s="23" t="s">
        <v>42</v>
      </c>
      <c r="I5" s="52"/>
      <c r="J5" s="52"/>
      <c r="K5" s="52"/>
      <c r="L5" s="52"/>
      <c r="M5" s="52"/>
      <c r="N5" s="52"/>
      <c r="O5" s="23"/>
    </row>
    <row r="6" s="1" customFormat="1" ht="21" customHeight="1" spans="1:15">
      <c r="A6" s="34" t="s">
        <v>43</v>
      </c>
      <c r="B6" s="34" t="s">
        <v>43</v>
      </c>
      <c r="C6" s="58">
        <v>1</v>
      </c>
      <c r="D6" s="34">
        <f>C6+1</f>
        <v>2</v>
      </c>
      <c r="E6" s="34">
        <f>D6+1</f>
        <v>3</v>
      </c>
      <c r="F6" s="34">
        <f>E6+1</f>
        <v>4</v>
      </c>
      <c r="G6" s="4">
        <f>F6+1</f>
        <v>5</v>
      </c>
      <c r="H6" s="34">
        <v>2</v>
      </c>
      <c r="I6" s="34">
        <f t="shared" ref="I6:O6" si="0">H6+1</f>
        <v>3</v>
      </c>
      <c r="J6" s="34">
        <f t="shared" si="0"/>
        <v>4</v>
      </c>
      <c r="K6" s="34">
        <f t="shared" si="0"/>
        <v>5</v>
      </c>
      <c r="L6" s="34">
        <f t="shared" si="0"/>
        <v>6</v>
      </c>
      <c r="M6" s="34">
        <f t="shared" si="0"/>
        <v>7</v>
      </c>
      <c r="N6" s="34">
        <f t="shared" si="0"/>
        <v>8</v>
      </c>
      <c r="O6" s="34">
        <f t="shared" si="0"/>
        <v>9</v>
      </c>
    </row>
    <row r="7" s="1" customFormat="1" ht="27" customHeight="1" spans="1:15">
      <c r="A7" s="5" t="s">
        <v>44</v>
      </c>
      <c r="B7" s="59" t="s">
        <v>29</v>
      </c>
      <c r="C7" s="60">
        <v>7527.248426</v>
      </c>
      <c r="D7" s="28">
        <v>2.08</v>
      </c>
      <c r="E7" s="28">
        <v>6656.978426</v>
      </c>
      <c r="F7" s="28">
        <v>6656.978426</v>
      </c>
      <c r="G7" s="35"/>
      <c r="H7" s="35"/>
      <c r="I7" s="28"/>
      <c r="J7" s="28"/>
      <c r="K7" s="28"/>
      <c r="L7" s="28"/>
      <c r="M7" s="28"/>
      <c r="N7" s="28">
        <v>868.19</v>
      </c>
      <c r="O7" s="28"/>
    </row>
    <row r="8" s="1" customFormat="1" ht="27" customHeight="1" spans="1:15">
      <c r="A8" s="5" t="s">
        <v>45</v>
      </c>
      <c r="B8" s="59" t="s">
        <v>46</v>
      </c>
      <c r="C8" s="60">
        <v>1744.806</v>
      </c>
      <c r="D8" s="28"/>
      <c r="E8" s="28">
        <v>876.616</v>
      </c>
      <c r="F8" s="28">
        <v>876.616</v>
      </c>
      <c r="G8" s="35"/>
      <c r="H8" s="35"/>
      <c r="I8" s="28"/>
      <c r="J8" s="28"/>
      <c r="K8" s="28"/>
      <c r="L8" s="28"/>
      <c r="M8" s="28"/>
      <c r="N8" s="28">
        <v>868.19</v>
      </c>
      <c r="O8" s="28"/>
    </row>
    <row r="9" s="1" customFormat="1" ht="27" customHeight="1" spans="1:15">
      <c r="A9" s="5" t="s">
        <v>47</v>
      </c>
      <c r="B9" s="59" t="s">
        <v>48</v>
      </c>
      <c r="C9" s="60">
        <v>1744.806</v>
      </c>
      <c r="D9" s="28"/>
      <c r="E9" s="28">
        <v>876.616</v>
      </c>
      <c r="F9" s="28">
        <v>876.616</v>
      </c>
      <c r="G9" s="35"/>
      <c r="H9" s="35"/>
      <c r="I9" s="28"/>
      <c r="J9" s="28"/>
      <c r="K9" s="28"/>
      <c r="L9" s="28"/>
      <c r="M9" s="28"/>
      <c r="N9" s="28">
        <v>868.19</v>
      </c>
      <c r="O9" s="28"/>
    </row>
    <row r="10" s="1" customFormat="1" ht="27" customHeight="1" spans="1:15">
      <c r="A10" s="5" t="s">
        <v>49</v>
      </c>
      <c r="B10" s="59" t="s">
        <v>50</v>
      </c>
      <c r="C10" s="60">
        <v>716.056</v>
      </c>
      <c r="D10" s="28"/>
      <c r="E10" s="28">
        <v>716.056</v>
      </c>
      <c r="F10" s="28">
        <v>716.056</v>
      </c>
      <c r="G10" s="35"/>
      <c r="H10" s="35"/>
      <c r="I10" s="28"/>
      <c r="J10" s="28"/>
      <c r="K10" s="28"/>
      <c r="L10" s="28"/>
      <c r="M10" s="28"/>
      <c r="N10" s="28"/>
      <c r="O10" s="28"/>
    </row>
    <row r="11" s="1" customFormat="1" ht="27" customHeight="1" spans="1:15">
      <c r="A11" s="5" t="s">
        <v>51</v>
      </c>
      <c r="B11" s="59" t="s">
        <v>52</v>
      </c>
      <c r="C11" s="60">
        <v>868.75</v>
      </c>
      <c r="D11" s="28"/>
      <c r="E11" s="28">
        <v>0.56</v>
      </c>
      <c r="F11" s="28">
        <v>0.56</v>
      </c>
      <c r="G11" s="35"/>
      <c r="H11" s="35"/>
      <c r="I11" s="28"/>
      <c r="J11" s="28"/>
      <c r="K11" s="28"/>
      <c r="L11" s="28"/>
      <c r="M11" s="28"/>
      <c r="N11" s="28">
        <v>868.19</v>
      </c>
      <c r="O11" s="28"/>
    </row>
    <row r="12" s="1" customFormat="1" ht="27" customHeight="1" spans="1:15">
      <c r="A12" s="5" t="s">
        <v>53</v>
      </c>
      <c r="B12" s="59" t="s">
        <v>54</v>
      </c>
      <c r="C12" s="60">
        <v>160</v>
      </c>
      <c r="D12" s="28"/>
      <c r="E12" s="28">
        <v>160</v>
      </c>
      <c r="F12" s="28">
        <v>160</v>
      </c>
      <c r="G12" s="35"/>
      <c r="H12" s="35"/>
      <c r="I12" s="28"/>
      <c r="J12" s="28"/>
      <c r="K12" s="28"/>
      <c r="L12" s="28"/>
      <c r="M12" s="28"/>
      <c r="N12" s="28"/>
      <c r="O12" s="28"/>
    </row>
    <row r="13" s="1" customFormat="1" ht="27" customHeight="1" spans="1:15">
      <c r="A13" s="5" t="s">
        <v>55</v>
      </c>
      <c r="B13" s="59" t="s">
        <v>56</v>
      </c>
      <c r="C13" s="60">
        <v>1000</v>
      </c>
      <c r="D13" s="28"/>
      <c r="E13" s="28">
        <v>1000</v>
      </c>
      <c r="F13" s="28">
        <v>1000</v>
      </c>
      <c r="G13" s="35"/>
      <c r="H13" s="35"/>
      <c r="I13" s="28"/>
      <c r="J13" s="28"/>
      <c r="K13" s="28"/>
      <c r="L13" s="28"/>
      <c r="M13" s="28"/>
      <c r="N13" s="28"/>
      <c r="O13" s="28"/>
    </row>
    <row r="14" s="1" customFormat="1" ht="27" customHeight="1" spans="1:15">
      <c r="A14" s="5" t="s">
        <v>57</v>
      </c>
      <c r="B14" s="59" t="s">
        <v>58</v>
      </c>
      <c r="C14" s="60">
        <v>1000</v>
      </c>
      <c r="D14" s="28"/>
      <c r="E14" s="28">
        <v>1000</v>
      </c>
      <c r="F14" s="28">
        <v>1000</v>
      </c>
      <c r="G14" s="35"/>
      <c r="H14" s="35"/>
      <c r="I14" s="28"/>
      <c r="J14" s="28"/>
      <c r="K14" s="28"/>
      <c r="L14" s="28"/>
      <c r="M14" s="28"/>
      <c r="N14" s="28"/>
      <c r="O14" s="28"/>
    </row>
    <row r="15" s="1" customFormat="1" ht="27" customHeight="1" spans="1:15">
      <c r="A15" s="5" t="s">
        <v>59</v>
      </c>
      <c r="B15" s="59" t="s">
        <v>60</v>
      </c>
      <c r="C15" s="60">
        <v>1000</v>
      </c>
      <c r="D15" s="28"/>
      <c r="E15" s="28">
        <v>1000</v>
      </c>
      <c r="F15" s="28">
        <v>1000</v>
      </c>
      <c r="G15" s="35"/>
      <c r="H15" s="35"/>
      <c r="I15" s="28"/>
      <c r="J15" s="28"/>
      <c r="K15" s="28"/>
      <c r="L15" s="28"/>
      <c r="M15" s="28"/>
      <c r="N15" s="28"/>
      <c r="O15" s="28"/>
    </row>
    <row r="16" s="1" customFormat="1" ht="27" customHeight="1" spans="1:15">
      <c r="A16" s="5" t="s">
        <v>61</v>
      </c>
      <c r="B16" s="59" t="s">
        <v>62</v>
      </c>
      <c r="C16" s="60">
        <v>500</v>
      </c>
      <c r="D16" s="28"/>
      <c r="E16" s="28">
        <v>500</v>
      </c>
      <c r="F16" s="28">
        <v>500</v>
      </c>
      <c r="G16" s="35"/>
      <c r="H16" s="35"/>
      <c r="I16" s="28"/>
      <c r="J16" s="28"/>
      <c r="K16" s="28"/>
      <c r="L16" s="28"/>
      <c r="M16" s="28"/>
      <c r="N16" s="28"/>
      <c r="O16" s="28"/>
    </row>
    <row r="17" s="1" customFormat="1" ht="27" customHeight="1" spans="1:15">
      <c r="A17" s="5" t="s">
        <v>63</v>
      </c>
      <c r="B17" s="59" t="s">
        <v>64</v>
      </c>
      <c r="C17" s="60">
        <v>500</v>
      </c>
      <c r="D17" s="28"/>
      <c r="E17" s="28">
        <v>500</v>
      </c>
      <c r="F17" s="28">
        <v>500</v>
      </c>
      <c r="G17" s="35"/>
      <c r="H17" s="35"/>
      <c r="I17" s="28"/>
      <c r="J17" s="28"/>
      <c r="K17" s="28"/>
      <c r="L17" s="28"/>
      <c r="M17" s="28"/>
      <c r="N17" s="28"/>
      <c r="O17" s="28"/>
    </row>
    <row r="18" s="1" customFormat="1" ht="27" customHeight="1" spans="1:15">
      <c r="A18" s="5" t="s">
        <v>65</v>
      </c>
      <c r="B18" s="59" t="s">
        <v>66</v>
      </c>
      <c r="C18" s="60">
        <v>500</v>
      </c>
      <c r="D18" s="28"/>
      <c r="E18" s="28">
        <v>500</v>
      </c>
      <c r="F18" s="28">
        <v>500</v>
      </c>
      <c r="G18" s="35"/>
      <c r="H18" s="35"/>
      <c r="I18" s="28"/>
      <c r="J18" s="28"/>
      <c r="K18" s="28"/>
      <c r="L18" s="28"/>
      <c r="M18" s="28"/>
      <c r="N18" s="28"/>
      <c r="O18" s="28"/>
    </row>
    <row r="19" s="1" customFormat="1" ht="27" customHeight="1" spans="1:15">
      <c r="A19" s="5" t="s">
        <v>67</v>
      </c>
      <c r="B19" s="59" t="s">
        <v>68</v>
      </c>
      <c r="C19" s="60">
        <v>500.08</v>
      </c>
      <c r="D19" s="28">
        <v>0.08</v>
      </c>
      <c r="E19" s="28">
        <v>500</v>
      </c>
      <c r="F19" s="28">
        <v>500</v>
      </c>
      <c r="G19" s="35"/>
      <c r="H19" s="35"/>
      <c r="I19" s="28"/>
      <c r="J19" s="28"/>
      <c r="K19" s="28"/>
      <c r="L19" s="28"/>
      <c r="M19" s="28"/>
      <c r="N19" s="28"/>
      <c r="O19" s="28"/>
    </row>
    <row r="20" s="1" customFormat="1" ht="27" customHeight="1" spans="1:15">
      <c r="A20" s="5" t="s">
        <v>69</v>
      </c>
      <c r="B20" s="59" t="s">
        <v>70</v>
      </c>
      <c r="C20" s="60">
        <v>0.08</v>
      </c>
      <c r="D20" s="28">
        <v>0.08</v>
      </c>
      <c r="E20" s="28"/>
      <c r="F20" s="28"/>
      <c r="G20" s="35"/>
      <c r="H20" s="35"/>
      <c r="I20" s="28"/>
      <c r="J20" s="28"/>
      <c r="K20" s="28"/>
      <c r="L20" s="28"/>
      <c r="M20" s="28"/>
      <c r="N20" s="28"/>
      <c r="O20" s="28"/>
    </row>
    <row r="21" s="1" customFormat="1" ht="27" customHeight="1" spans="1:15">
      <c r="A21" s="5" t="s">
        <v>71</v>
      </c>
      <c r="B21" s="59" t="s">
        <v>72</v>
      </c>
      <c r="C21" s="60">
        <v>0.08</v>
      </c>
      <c r="D21" s="28">
        <v>0.08</v>
      </c>
      <c r="E21" s="28"/>
      <c r="F21" s="28"/>
      <c r="G21" s="35"/>
      <c r="H21" s="35"/>
      <c r="I21" s="28"/>
      <c r="J21" s="28"/>
      <c r="K21" s="28"/>
      <c r="L21" s="28"/>
      <c r="M21" s="28"/>
      <c r="N21" s="28"/>
      <c r="O21" s="28"/>
    </row>
    <row r="22" s="1" customFormat="1" ht="27" customHeight="1" spans="1:15">
      <c r="A22" s="5" t="s">
        <v>73</v>
      </c>
      <c r="B22" s="59" t="s">
        <v>74</v>
      </c>
      <c r="C22" s="60">
        <v>500</v>
      </c>
      <c r="D22" s="28"/>
      <c r="E22" s="28">
        <v>500</v>
      </c>
      <c r="F22" s="28">
        <v>500</v>
      </c>
      <c r="G22" s="35"/>
      <c r="H22" s="35"/>
      <c r="I22" s="28"/>
      <c r="J22" s="28"/>
      <c r="K22" s="28"/>
      <c r="L22" s="28"/>
      <c r="M22" s="28"/>
      <c r="N22" s="28"/>
      <c r="O22" s="28"/>
    </row>
    <row r="23" s="1" customFormat="1" ht="27" customHeight="1" spans="1:15">
      <c r="A23" s="5" t="s">
        <v>75</v>
      </c>
      <c r="B23" s="59" t="s">
        <v>76</v>
      </c>
      <c r="C23" s="60">
        <v>500</v>
      </c>
      <c r="D23" s="28"/>
      <c r="E23" s="28">
        <v>500</v>
      </c>
      <c r="F23" s="28">
        <v>500</v>
      </c>
      <c r="G23" s="35"/>
      <c r="H23" s="35"/>
      <c r="I23" s="28"/>
      <c r="J23" s="28"/>
      <c r="K23" s="28"/>
      <c r="L23" s="28"/>
      <c r="M23" s="28"/>
      <c r="N23" s="28"/>
      <c r="O23" s="28"/>
    </row>
    <row r="24" s="1" customFormat="1" ht="27" customHeight="1" spans="1:15">
      <c r="A24" s="5" t="s">
        <v>77</v>
      </c>
      <c r="B24" s="59" t="s">
        <v>78</v>
      </c>
      <c r="C24" s="60">
        <v>108.874952</v>
      </c>
      <c r="D24" s="28"/>
      <c r="E24" s="28">
        <v>108.874952</v>
      </c>
      <c r="F24" s="28">
        <v>108.874952</v>
      </c>
      <c r="G24" s="35"/>
      <c r="H24" s="35"/>
      <c r="I24" s="28"/>
      <c r="J24" s="28"/>
      <c r="K24" s="28"/>
      <c r="L24" s="28"/>
      <c r="M24" s="28"/>
      <c r="N24" s="28"/>
      <c r="O24" s="28"/>
    </row>
    <row r="25" s="1" customFormat="1" ht="27" customHeight="1" spans="1:15">
      <c r="A25" s="5" t="s">
        <v>69</v>
      </c>
      <c r="B25" s="59" t="s">
        <v>79</v>
      </c>
      <c r="C25" s="60">
        <v>1.0098</v>
      </c>
      <c r="D25" s="28"/>
      <c r="E25" s="28">
        <v>1.0098</v>
      </c>
      <c r="F25" s="28">
        <v>1.0098</v>
      </c>
      <c r="G25" s="35"/>
      <c r="H25" s="35"/>
      <c r="I25" s="28"/>
      <c r="J25" s="28"/>
      <c r="K25" s="28"/>
      <c r="L25" s="28"/>
      <c r="M25" s="28"/>
      <c r="N25" s="28"/>
      <c r="O25" s="28"/>
    </row>
    <row r="26" s="1" customFormat="1" ht="27" customHeight="1" spans="1:15">
      <c r="A26" s="5" t="s">
        <v>80</v>
      </c>
      <c r="B26" s="59" t="s">
        <v>81</v>
      </c>
      <c r="C26" s="60">
        <v>1.0098</v>
      </c>
      <c r="D26" s="28"/>
      <c r="E26" s="28">
        <v>1.0098</v>
      </c>
      <c r="F26" s="28">
        <v>1.0098</v>
      </c>
      <c r="G26" s="35"/>
      <c r="H26" s="35"/>
      <c r="I26" s="28"/>
      <c r="J26" s="28"/>
      <c r="K26" s="28"/>
      <c r="L26" s="28"/>
      <c r="M26" s="28"/>
      <c r="N26" s="28"/>
      <c r="O26" s="28"/>
    </row>
    <row r="27" s="1" customFormat="1" ht="27" customHeight="1" spans="1:15">
      <c r="A27" s="5" t="s">
        <v>82</v>
      </c>
      <c r="B27" s="59" t="s">
        <v>83</v>
      </c>
      <c r="C27" s="60">
        <v>107.865152</v>
      </c>
      <c r="D27" s="28"/>
      <c r="E27" s="28">
        <v>107.865152</v>
      </c>
      <c r="F27" s="28">
        <v>107.865152</v>
      </c>
      <c r="G27" s="35"/>
      <c r="H27" s="35"/>
      <c r="I27" s="28"/>
      <c r="J27" s="28"/>
      <c r="K27" s="28"/>
      <c r="L27" s="28"/>
      <c r="M27" s="28"/>
      <c r="N27" s="28"/>
      <c r="O27" s="28"/>
    </row>
    <row r="28" s="1" customFormat="1" ht="27" customHeight="1" spans="1:15">
      <c r="A28" s="5" t="s">
        <v>84</v>
      </c>
      <c r="B28" s="59" t="s">
        <v>85</v>
      </c>
      <c r="C28" s="60">
        <v>71.276128</v>
      </c>
      <c r="D28" s="28"/>
      <c r="E28" s="28">
        <v>71.276128</v>
      </c>
      <c r="F28" s="28">
        <v>71.276128</v>
      </c>
      <c r="G28" s="35"/>
      <c r="H28" s="35"/>
      <c r="I28" s="28"/>
      <c r="J28" s="28"/>
      <c r="K28" s="28"/>
      <c r="L28" s="28"/>
      <c r="M28" s="28"/>
      <c r="N28" s="28"/>
      <c r="O28" s="28"/>
    </row>
    <row r="29" s="1" customFormat="1" ht="27" customHeight="1" spans="1:15">
      <c r="A29" s="5" t="s">
        <v>86</v>
      </c>
      <c r="B29" s="59" t="s">
        <v>87</v>
      </c>
      <c r="C29" s="60">
        <v>35.638064</v>
      </c>
      <c r="D29" s="28"/>
      <c r="E29" s="28">
        <v>35.638064</v>
      </c>
      <c r="F29" s="28">
        <v>35.638064</v>
      </c>
      <c r="G29" s="35"/>
      <c r="H29" s="35"/>
      <c r="I29" s="28"/>
      <c r="J29" s="28"/>
      <c r="K29" s="28"/>
      <c r="L29" s="28"/>
      <c r="M29" s="28"/>
      <c r="N29" s="28"/>
      <c r="O29" s="28"/>
    </row>
    <row r="30" s="1" customFormat="1" ht="27" customHeight="1" spans="1:15">
      <c r="A30" s="5" t="s">
        <v>88</v>
      </c>
      <c r="B30" s="59" t="s">
        <v>89</v>
      </c>
      <c r="C30" s="60">
        <v>0.95096</v>
      </c>
      <c r="D30" s="28"/>
      <c r="E30" s="28">
        <v>0.95096</v>
      </c>
      <c r="F30" s="28">
        <v>0.95096</v>
      </c>
      <c r="G30" s="35"/>
      <c r="H30" s="35"/>
      <c r="I30" s="28"/>
      <c r="J30" s="28"/>
      <c r="K30" s="28"/>
      <c r="L30" s="28"/>
      <c r="M30" s="28"/>
      <c r="N30" s="28"/>
      <c r="O30" s="28"/>
    </row>
    <row r="31" s="1" customFormat="1" ht="27" customHeight="1" spans="1:15">
      <c r="A31" s="5" t="s">
        <v>90</v>
      </c>
      <c r="B31" s="59" t="s">
        <v>91</v>
      </c>
      <c r="C31" s="60">
        <v>39.056042</v>
      </c>
      <c r="D31" s="28"/>
      <c r="E31" s="28">
        <v>39.056042</v>
      </c>
      <c r="F31" s="28">
        <v>39.056042</v>
      </c>
      <c r="G31" s="35"/>
      <c r="H31" s="35"/>
      <c r="I31" s="28"/>
      <c r="J31" s="28"/>
      <c r="K31" s="28"/>
      <c r="L31" s="28"/>
      <c r="M31" s="28"/>
      <c r="N31" s="28"/>
      <c r="O31" s="28"/>
    </row>
    <row r="32" s="1" customFormat="1" ht="27" customHeight="1" spans="1:15">
      <c r="A32" s="5" t="s">
        <v>92</v>
      </c>
      <c r="B32" s="59" t="s">
        <v>93</v>
      </c>
      <c r="C32" s="60">
        <v>39.056042</v>
      </c>
      <c r="D32" s="28"/>
      <c r="E32" s="28">
        <v>39.056042</v>
      </c>
      <c r="F32" s="28">
        <v>39.056042</v>
      </c>
      <c r="G32" s="35"/>
      <c r="H32" s="35"/>
      <c r="I32" s="28"/>
      <c r="J32" s="28"/>
      <c r="K32" s="28"/>
      <c r="L32" s="28"/>
      <c r="M32" s="28"/>
      <c r="N32" s="28"/>
      <c r="O32" s="28"/>
    </row>
    <row r="33" s="1" customFormat="1" ht="27" customHeight="1" spans="1:15">
      <c r="A33" s="5" t="s">
        <v>94</v>
      </c>
      <c r="B33" s="59" t="s">
        <v>95</v>
      </c>
      <c r="C33" s="60">
        <v>31.564205</v>
      </c>
      <c r="D33" s="28"/>
      <c r="E33" s="28">
        <v>31.564205</v>
      </c>
      <c r="F33" s="28">
        <v>31.564205</v>
      </c>
      <c r="G33" s="35"/>
      <c r="H33" s="35"/>
      <c r="I33" s="28"/>
      <c r="J33" s="28"/>
      <c r="K33" s="28"/>
      <c r="L33" s="28"/>
      <c r="M33" s="28"/>
      <c r="N33" s="28"/>
      <c r="O33" s="28"/>
    </row>
    <row r="34" s="1" customFormat="1" ht="27" customHeight="1" spans="1:15">
      <c r="A34" s="5" t="s">
        <v>96</v>
      </c>
      <c r="B34" s="59" t="s">
        <v>97</v>
      </c>
      <c r="C34" s="60">
        <v>7.491837</v>
      </c>
      <c r="D34" s="28"/>
      <c r="E34" s="28">
        <v>7.491837</v>
      </c>
      <c r="F34" s="28">
        <v>7.491837</v>
      </c>
      <c r="G34" s="35"/>
      <c r="H34" s="35"/>
      <c r="I34" s="28"/>
      <c r="J34" s="28"/>
      <c r="K34" s="28"/>
      <c r="L34" s="28"/>
      <c r="M34" s="28"/>
      <c r="N34" s="28"/>
      <c r="O34" s="28"/>
    </row>
    <row r="35" s="1" customFormat="1" ht="27" customHeight="1" spans="1:15">
      <c r="A35" s="5" t="s">
        <v>98</v>
      </c>
      <c r="B35" s="59" t="s">
        <v>99</v>
      </c>
      <c r="C35" s="60">
        <v>3567</v>
      </c>
      <c r="D35" s="28">
        <v>2</v>
      </c>
      <c r="E35" s="28">
        <v>3565</v>
      </c>
      <c r="F35" s="28">
        <v>3565</v>
      </c>
      <c r="G35" s="35"/>
      <c r="H35" s="35"/>
      <c r="I35" s="28"/>
      <c r="J35" s="28"/>
      <c r="K35" s="28"/>
      <c r="L35" s="28"/>
      <c r="M35" s="28"/>
      <c r="N35" s="28"/>
      <c r="O35" s="28"/>
    </row>
    <row r="36" s="1" customFormat="1" ht="27" customHeight="1" spans="1:15">
      <c r="A36" s="5" t="s">
        <v>69</v>
      </c>
      <c r="B36" s="59" t="s">
        <v>100</v>
      </c>
      <c r="C36" s="60">
        <v>3002</v>
      </c>
      <c r="D36" s="28">
        <v>2</v>
      </c>
      <c r="E36" s="28">
        <v>3000</v>
      </c>
      <c r="F36" s="28">
        <v>3000</v>
      </c>
      <c r="G36" s="35"/>
      <c r="H36" s="35"/>
      <c r="I36" s="28"/>
      <c r="J36" s="28"/>
      <c r="K36" s="28"/>
      <c r="L36" s="28"/>
      <c r="M36" s="28"/>
      <c r="N36" s="28"/>
      <c r="O36" s="28"/>
    </row>
    <row r="37" s="1" customFormat="1" ht="27" customHeight="1" spans="1:15">
      <c r="A37" s="5" t="s">
        <v>101</v>
      </c>
      <c r="B37" s="59" t="s">
        <v>102</v>
      </c>
      <c r="C37" s="60">
        <v>2</v>
      </c>
      <c r="D37" s="28">
        <v>2</v>
      </c>
      <c r="E37" s="28"/>
      <c r="F37" s="28"/>
      <c r="G37" s="35"/>
      <c r="H37" s="35"/>
      <c r="I37" s="28"/>
      <c r="J37" s="28"/>
      <c r="K37" s="28"/>
      <c r="L37" s="28"/>
      <c r="M37" s="28"/>
      <c r="N37" s="28"/>
      <c r="O37" s="28"/>
    </row>
    <row r="38" s="1" customFormat="1" ht="27" customHeight="1" spans="1:15">
      <c r="A38" s="5" t="s">
        <v>103</v>
      </c>
      <c r="B38" s="59" t="s">
        <v>104</v>
      </c>
      <c r="C38" s="60">
        <v>3000</v>
      </c>
      <c r="D38" s="28"/>
      <c r="E38" s="28">
        <v>3000</v>
      </c>
      <c r="F38" s="28">
        <v>3000</v>
      </c>
      <c r="G38" s="35"/>
      <c r="H38" s="35"/>
      <c r="I38" s="28"/>
      <c r="J38" s="28"/>
      <c r="K38" s="28"/>
      <c r="L38" s="28"/>
      <c r="M38" s="28"/>
      <c r="N38" s="28"/>
      <c r="O38" s="28"/>
    </row>
    <row r="39" s="1" customFormat="1" ht="27" customHeight="1" spans="1:15">
      <c r="A39" s="5" t="s">
        <v>82</v>
      </c>
      <c r="B39" s="59" t="s">
        <v>105</v>
      </c>
      <c r="C39" s="60">
        <v>565</v>
      </c>
      <c r="D39" s="28"/>
      <c r="E39" s="28">
        <v>565</v>
      </c>
      <c r="F39" s="28">
        <v>565</v>
      </c>
      <c r="G39" s="35"/>
      <c r="H39" s="35"/>
      <c r="I39" s="28"/>
      <c r="J39" s="28"/>
      <c r="K39" s="28"/>
      <c r="L39" s="28"/>
      <c r="M39" s="28"/>
      <c r="N39" s="28"/>
      <c r="O39" s="28"/>
    </row>
    <row r="40" s="1" customFormat="1" ht="27" customHeight="1" spans="1:15">
      <c r="A40" s="5" t="s">
        <v>106</v>
      </c>
      <c r="B40" s="59" t="s">
        <v>107</v>
      </c>
      <c r="C40" s="60">
        <v>565</v>
      </c>
      <c r="D40" s="28"/>
      <c r="E40" s="28">
        <v>565</v>
      </c>
      <c r="F40" s="28">
        <v>565</v>
      </c>
      <c r="G40" s="35"/>
      <c r="H40" s="35"/>
      <c r="I40" s="28"/>
      <c r="J40" s="28"/>
      <c r="K40" s="28"/>
      <c r="L40" s="28"/>
      <c r="M40" s="28"/>
      <c r="N40" s="28"/>
      <c r="O40" s="28"/>
    </row>
    <row r="41" s="1" customFormat="1" ht="27" customHeight="1" spans="1:15">
      <c r="A41" s="5" t="s">
        <v>108</v>
      </c>
      <c r="B41" s="59" t="s">
        <v>109</v>
      </c>
      <c r="C41" s="60">
        <v>67.431432</v>
      </c>
      <c r="D41" s="28"/>
      <c r="E41" s="28">
        <v>67.431432</v>
      </c>
      <c r="F41" s="28">
        <v>67.431432</v>
      </c>
      <c r="G41" s="35"/>
      <c r="H41" s="35"/>
      <c r="I41" s="28"/>
      <c r="J41" s="28"/>
      <c r="K41" s="28"/>
      <c r="L41" s="28"/>
      <c r="M41" s="28"/>
      <c r="N41" s="28"/>
      <c r="O41" s="28"/>
    </row>
    <row r="42" s="1" customFormat="1" ht="27" customHeight="1" spans="1:15">
      <c r="A42" s="5" t="s">
        <v>57</v>
      </c>
      <c r="B42" s="59" t="s">
        <v>110</v>
      </c>
      <c r="C42" s="60">
        <v>67.431432</v>
      </c>
      <c r="D42" s="28"/>
      <c r="E42" s="28">
        <v>67.431432</v>
      </c>
      <c r="F42" s="28">
        <v>67.431432</v>
      </c>
      <c r="G42" s="35"/>
      <c r="H42" s="35"/>
      <c r="I42" s="28"/>
      <c r="J42" s="28"/>
      <c r="K42" s="28"/>
      <c r="L42" s="28"/>
      <c r="M42" s="28"/>
      <c r="N42" s="28"/>
      <c r="O42" s="28"/>
    </row>
    <row r="43" s="1" customFormat="1" ht="27" customHeight="1" spans="1:15">
      <c r="A43" s="5" t="s">
        <v>111</v>
      </c>
      <c r="B43" s="59" t="s">
        <v>112</v>
      </c>
      <c r="C43" s="60">
        <v>67.431432</v>
      </c>
      <c r="D43" s="28"/>
      <c r="E43" s="28">
        <v>67.431432</v>
      </c>
      <c r="F43" s="28">
        <v>67.431432</v>
      </c>
      <c r="G43" s="35"/>
      <c r="H43" s="35"/>
      <c r="I43" s="28"/>
      <c r="J43" s="28"/>
      <c r="K43" s="28"/>
      <c r="L43" s="28"/>
      <c r="M43" s="28"/>
      <c r="N43" s="28"/>
      <c r="O43" s="28"/>
    </row>
    <row r="44" s="1" customFormat="1" ht="21" customHeight="1" spans="3:3">
      <c r="C44" s="53"/>
    </row>
    <row r="45" s="1" customFormat="1" ht="21" customHeight="1" spans="3:3">
      <c r="C45" s="53"/>
    </row>
    <row r="46" s="1" customFormat="1" ht="21" customHeight="1" spans="3:3">
      <c r="C46" s="53"/>
    </row>
    <row r="47" s="1" customFormat="1" ht="21" customHeight="1" spans="3:3">
      <c r="C47" s="53"/>
    </row>
    <row r="48" s="1" customFormat="1" ht="21" customHeight="1" spans="3:3">
      <c r="C48" s="53"/>
    </row>
    <row r="49" s="1" customFormat="1" ht="21" customHeight="1" spans="3:3">
      <c r="C49" s="53"/>
    </row>
    <row r="50" s="1" customFormat="1" ht="21" customHeight="1" spans="3:3">
      <c r="C50" s="53"/>
    </row>
    <row r="51" s="1" customFormat="1" ht="21" customHeight="1" spans="3:3">
      <c r="C51" s="53"/>
    </row>
    <row r="52" s="1" customFormat="1" ht="21" customHeight="1" spans="3:3">
      <c r="C52" s="53"/>
    </row>
    <row r="53" s="1" customFormat="1" ht="21" customHeight="1" spans="3:3">
      <c r="C53" s="53"/>
    </row>
    <row r="54" s="1" customFormat="1" ht="21" customHeight="1" spans="3:3">
      <c r="C54" s="53"/>
    </row>
    <row r="55" s="1" customFormat="1" ht="21" customHeight="1" spans="3:3">
      <c r="C55" s="53"/>
    </row>
    <row r="56" s="1" customFormat="1" ht="21" customHeight="1" spans="3:3">
      <c r="C56" s="53"/>
    </row>
    <row r="57" s="1" customFormat="1" ht="15" spans="3:3">
      <c r="C57" s="53"/>
    </row>
    <row r="58" s="1" customFormat="1" ht="15" spans="3:3">
      <c r="C58" s="53"/>
    </row>
    <row r="59" s="1" customFormat="1" ht="15" spans="3:3">
      <c r="C59" s="53"/>
    </row>
    <row r="60" s="1" customFormat="1" ht="15" spans="3:3">
      <c r="C60" s="53"/>
    </row>
    <row r="61" s="1" customFormat="1" ht="15" spans="3:3">
      <c r="C61" s="53"/>
    </row>
    <row r="62" s="1" customFormat="1" ht="15" spans="3:3">
      <c r="C62" s="53"/>
    </row>
    <row r="63" s="1" customFormat="1" ht="15" spans="3:3">
      <c r="C63" s="53"/>
    </row>
    <row r="64" s="1" customFormat="1" ht="15" spans="3:3">
      <c r="C64" s="53"/>
    </row>
    <row r="65" s="1" customFormat="1" ht="15" spans="3:3">
      <c r="C65" s="53"/>
    </row>
    <row r="66" s="1" customFormat="1" ht="15" spans="3:3">
      <c r="C66" s="53"/>
    </row>
    <row r="67" s="1" customFormat="1" ht="15" spans="3:3">
      <c r="C67" s="53"/>
    </row>
    <row r="68" s="1" customFormat="1" ht="15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  <row r="256" s="1" customFormat="1" ht="15" spans="3:3">
      <c r="C256" s="53"/>
    </row>
    <row r="257" s="1" customFormat="1" ht="15" spans="3:3">
      <c r="C257" s="53"/>
    </row>
    <row r="258" s="1" customFormat="1" ht="15" spans="3:3">
      <c r="C258" s="53"/>
    </row>
    <row r="259" s="1" customFormat="1" ht="15" spans="3:3">
      <c r="C259" s="53"/>
    </row>
    <row r="260" s="1" customFormat="1" ht="15" spans="3:3">
      <c r="C260" s="53"/>
    </row>
    <row r="261" s="1" customFormat="1" ht="15" spans="3:3">
      <c r="C261" s="53"/>
    </row>
    <row r="262" s="1" customFormat="1" ht="15" spans="3:3">
      <c r="C262" s="53"/>
    </row>
    <row r="263" s="1" customFormat="1" ht="15" spans="3:3">
      <c r="C263" s="53"/>
    </row>
    <row r="264" s="1" customFormat="1" ht="15" spans="3:3">
      <c r="C264" s="53"/>
    </row>
    <row r="265" s="1" customFormat="1" ht="15" spans="3:3">
      <c r="C265" s="53"/>
    </row>
    <row r="266" s="1" customFormat="1" ht="15" spans="3:3">
      <c r="C266" s="53"/>
    </row>
    <row r="267" s="1" customFormat="1" ht="15" spans="3:3">
      <c r="C267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113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114</v>
      </c>
      <c r="B3" s="18"/>
      <c r="C3" s="18"/>
      <c r="D3" s="18"/>
      <c r="E3" s="41" t="s">
        <v>2</v>
      </c>
      <c r="F3" s="13"/>
      <c r="G3" s="13"/>
    </row>
    <row r="4" s="1" customFormat="1" ht="21" customHeight="1" spans="1:7">
      <c r="A4" s="4" t="s">
        <v>115</v>
      </c>
      <c r="B4" s="4"/>
      <c r="C4" s="52" t="s">
        <v>29</v>
      </c>
      <c r="D4" s="8" t="s">
        <v>116</v>
      </c>
      <c r="E4" s="4" t="s">
        <v>117</v>
      </c>
      <c r="F4" s="13"/>
      <c r="G4" s="13"/>
    </row>
    <row r="5" s="1" customFormat="1" ht="21" customHeight="1" spans="1:7">
      <c r="A5" s="4" t="s">
        <v>118</v>
      </c>
      <c r="B5" s="4" t="s">
        <v>119</v>
      </c>
      <c r="C5" s="52"/>
      <c r="D5" s="8"/>
      <c r="E5" s="4"/>
      <c r="F5" s="13"/>
      <c r="G5" s="13"/>
    </row>
    <row r="6" s="1" customFormat="1" ht="21" customHeight="1" spans="1:7">
      <c r="A6" s="30" t="s">
        <v>43</v>
      </c>
      <c r="B6" s="30" t="s">
        <v>43</v>
      </c>
      <c r="C6" s="30">
        <v>1</v>
      </c>
      <c r="D6" s="34">
        <f>C6+1</f>
        <v>2</v>
      </c>
      <c r="E6" s="34">
        <f>D6+1</f>
        <v>3</v>
      </c>
      <c r="F6" s="13"/>
      <c r="G6" s="13"/>
    </row>
    <row r="7" s="1" customFormat="1" ht="27" customHeight="1" spans="1:7">
      <c r="A7" s="35" t="s">
        <v>44</v>
      </c>
      <c r="B7" s="35" t="s">
        <v>29</v>
      </c>
      <c r="C7" s="35">
        <v>7527.248426</v>
      </c>
      <c r="D7" s="35">
        <v>931.418426</v>
      </c>
      <c r="E7" s="35">
        <v>6595.83</v>
      </c>
      <c r="F7" s="13"/>
      <c r="G7" s="13"/>
    </row>
    <row r="8" s="1" customFormat="1" ht="27" customHeight="1" spans="1:5">
      <c r="A8" s="35" t="s">
        <v>45</v>
      </c>
      <c r="B8" s="35" t="s">
        <v>46</v>
      </c>
      <c r="C8" s="35">
        <v>1744.806</v>
      </c>
      <c r="D8" s="35">
        <v>716.056</v>
      </c>
      <c r="E8" s="35">
        <v>1028.75</v>
      </c>
    </row>
    <row r="9" s="1" customFormat="1" ht="27" customHeight="1" spans="1:5">
      <c r="A9" s="35" t="s">
        <v>47</v>
      </c>
      <c r="B9" s="35" t="s">
        <v>48</v>
      </c>
      <c r="C9" s="35">
        <v>1744.806</v>
      </c>
      <c r="D9" s="35">
        <v>716.056</v>
      </c>
      <c r="E9" s="35">
        <v>1028.75</v>
      </c>
    </row>
    <row r="10" s="1" customFormat="1" ht="27" customHeight="1" spans="1:5">
      <c r="A10" s="35" t="s">
        <v>49</v>
      </c>
      <c r="B10" s="35" t="s">
        <v>50</v>
      </c>
      <c r="C10" s="35">
        <v>716.056</v>
      </c>
      <c r="D10" s="35">
        <v>716.056</v>
      </c>
      <c r="E10" s="35"/>
    </row>
    <row r="11" s="1" customFormat="1" ht="27" customHeight="1" spans="1:5">
      <c r="A11" s="35" t="s">
        <v>51</v>
      </c>
      <c r="B11" s="35" t="s">
        <v>52</v>
      </c>
      <c r="C11" s="35">
        <v>868.75</v>
      </c>
      <c r="D11" s="35"/>
      <c r="E11" s="35">
        <v>868.75</v>
      </c>
    </row>
    <row r="12" s="1" customFormat="1" ht="27" customHeight="1" spans="1:5">
      <c r="A12" s="35" t="s">
        <v>53</v>
      </c>
      <c r="B12" s="35" t="s">
        <v>54</v>
      </c>
      <c r="C12" s="35">
        <v>160</v>
      </c>
      <c r="D12" s="35"/>
      <c r="E12" s="35">
        <v>160</v>
      </c>
    </row>
    <row r="13" s="1" customFormat="1" ht="27" customHeight="1" spans="1:5">
      <c r="A13" s="35" t="s">
        <v>55</v>
      </c>
      <c r="B13" s="35" t="s">
        <v>56</v>
      </c>
      <c r="C13" s="35">
        <v>1000</v>
      </c>
      <c r="D13" s="35"/>
      <c r="E13" s="35">
        <v>1000</v>
      </c>
    </row>
    <row r="14" s="1" customFormat="1" ht="27" customHeight="1" spans="1:5">
      <c r="A14" s="35" t="s">
        <v>57</v>
      </c>
      <c r="B14" s="35" t="s">
        <v>58</v>
      </c>
      <c r="C14" s="35">
        <v>1000</v>
      </c>
      <c r="D14" s="35"/>
      <c r="E14" s="35">
        <v>1000</v>
      </c>
    </row>
    <row r="15" s="1" customFormat="1" ht="27" customHeight="1" spans="1:5">
      <c r="A15" s="35" t="s">
        <v>59</v>
      </c>
      <c r="B15" s="35" t="s">
        <v>60</v>
      </c>
      <c r="C15" s="35">
        <v>1000</v>
      </c>
      <c r="D15" s="35"/>
      <c r="E15" s="35">
        <v>1000</v>
      </c>
    </row>
    <row r="16" s="1" customFormat="1" ht="27" customHeight="1" spans="1:5">
      <c r="A16" s="35" t="s">
        <v>61</v>
      </c>
      <c r="B16" s="35" t="s">
        <v>62</v>
      </c>
      <c r="C16" s="35">
        <v>500</v>
      </c>
      <c r="D16" s="35"/>
      <c r="E16" s="35">
        <v>500</v>
      </c>
    </row>
    <row r="17" s="1" customFormat="1" ht="27" customHeight="1" spans="1:5">
      <c r="A17" s="35" t="s">
        <v>63</v>
      </c>
      <c r="B17" s="35" t="s">
        <v>64</v>
      </c>
      <c r="C17" s="35">
        <v>500</v>
      </c>
      <c r="D17" s="35"/>
      <c r="E17" s="35">
        <v>500</v>
      </c>
    </row>
    <row r="18" s="1" customFormat="1" ht="27" customHeight="1" spans="1:5">
      <c r="A18" s="35" t="s">
        <v>65</v>
      </c>
      <c r="B18" s="35" t="s">
        <v>66</v>
      </c>
      <c r="C18" s="35">
        <v>500</v>
      </c>
      <c r="D18" s="35"/>
      <c r="E18" s="35">
        <v>500</v>
      </c>
    </row>
    <row r="19" s="1" customFormat="1" ht="27" customHeight="1" spans="1:5">
      <c r="A19" s="35" t="s">
        <v>67</v>
      </c>
      <c r="B19" s="35" t="s">
        <v>68</v>
      </c>
      <c r="C19" s="35">
        <v>500.08</v>
      </c>
      <c r="D19" s="35"/>
      <c r="E19" s="35">
        <v>500.08</v>
      </c>
    </row>
    <row r="20" s="1" customFormat="1" ht="27" customHeight="1" spans="1:5">
      <c r="A20" s="35" t="s">
        <v>69</v>
      </c>
      <c r="B20" s="35" t="s">
        <v>70</v>
      </c>
      <c r="C20" s="35">
        <v>0.08</v>
      </c>
      <c r="D20" s="35"/>
      <c r="E20" s="35">
        <v>0.08</v>
      </c>
    </row>
    <row r="21" s="1" customFormat="1" ht="27" customHeight="1" spans="1:5">
      <c r="A21" s="35" t="s">
        <v>71</v>
      </c>
      <c r="B21" s="35" t="s">
        <v>72</v>
      </c>
      <c r="C21" s="35">
        <v>0.08</v>
      </c>
      <c r="D21" s="35"/>
      <c r="E21" s="35">
        <v>0.08</v>
      </c>
    </row>
    <row r="22" s="1" customFormat="1" ht="27" customHeight="1" spans="1:5">
      <c r="A22" s="35" t="s">
        <v>73</v>
      </c>
      <c r="B22" s="35" t="s">
        <v>74</v>
      </c>
      <c r="C22" s="35">
        <v>500</v>
      </c>
      <c r="D22" s="35"/>
      <c r="E22" s="35">
        <v>500</v>
      </c>
    </row>
    <row r="23" s="1" customFormat="1" ht="27" customHeight="1" spans="1:5">
      <c r="A23" s="35" t="s">
        <v>75</v>
      </c>
      <c r="B23" s="35" t="s">
        <v>76</v>
      </c>
      <c r="C23" s="35">
        <v>500</v>
      </c>
      <c r="D23" s="35"/>
      <c r="E23" s="35">
        <v>500</v>
      </c>
    </row>
    <row r="24" s="1" customFormat="1" ht="27" customHeight="1" spans="1:5">
      <c r="A24" s="35" t="s">
        <v>77</v>
      </c>
      <c r="B24" s="35" t="s">
        <v>78</v>
      </c>
      <c r="C24" s="35">
        <v>108.874952</v>
      </c>
      <c r="D24" s="35">
        <v>108.874952</v>
      </c>
      <c r="E24" s="35"/>
    </row>
    <row r="25" s="1" customFormat="1" ht="27" customHeight="1" spans="1:5">
      <c r="A25" s="35" t="s">
        <v>69</v>
      </c>
      <c r="B25" s="35" t="s">
        <v>79</v>
      </c>
      <c r="C25" s="35">
        <v>1.0098</v>
      </c>
      <c r="D25" s="35">
        <v>1.0098</v>
      </c>
      <c r="E25" s="35"/>
    </row>
    <row r="26" s="1" customFormat="1" ht="27" customHeight="1" spans="1:5">
      <c r="A26" s="35" t="s">
        <v>80</v>
      </c>
      <c r="B26" s="35" t="s">
        <v>81</v>
      </c>
      <c r="C26" s="35">
        <v>1.0098</v>
      </c>
      <c r="D26" s="35">
        <v>1.0098</v>
      </c>
      <c r="E26" s="35"/>
    </row>
    <row r="27" s="1" customFormat="1" ht="27" customHeight="1" spans="1:5">
      <c r="A27" s="35" t="s">
        <v>82</v>
      </c>
      <c r="B27" s="35" t="s">
        <v>83</v>
      </c>
      <c r="C27" s="35">
        <v>107.865152</v>
      </c>
      <c r="D27" s="35">
        <v>107.865152</v>
      </c>
      <c r="E27" s="35"/>
    </row>
    <row r="28" s="1" customFormat="1" ht="27" customHeight="1" spans="1:5">
      <c r="A28" s="35" t="s">
        <v>84</v>
      </c>
      <c r="B28" s="35" t="s">
        <v>85</v>
      </c>
      <c r="C28" s="35">
        <v>71.276128</v>
      </c>
      <c r="D28" s="35">
        <v>71.276128</v>
      </c>
      <c r="E28" s="35"/>
    </row>
    <row r="29" s="1" customFormat="1" ht="27" customHeight="1" spans="1:5">
      <c r="A29" s="35" t="s">
        <v>86</v>
      </c>
      <c r="B29" s="35" t="s">
        <v>87</v>
      </c>
      <c r="C29" s="35">
        <v>35.638064</v>
      </c>
      <c r="D29" s="35">
        <v>35.638064</v>
      </c>
      <c r="E29" s="35"/>
    </row>
    <row r="30" s="1" customFormat="1" ht="27" customHeight="1" spans="1:5">
      <c r="A30" s="35" t="s">
        <v>88</v>
      </c>
      <c r="B30" s="35" t="s">
        <v>89</v>
      </c>
      <c r="C30" s="35">
        <v>0.95096</v>
      </c>
      <c r="D30" s="35">
        <v>0.95096</v>
      </c>
      <c r="E30" s="35"/>
    </row>
    <row r="31" s="1" customFormat="1" ht="27" customHeight="1" spans="1:5">
      <c r="A31" s="35" t="s">
        <v>90</v>
      </c>
      <c r="B31" s="35" t="s">
        <v>91</v>
      </c>
      <c r="C31" s="35">
        <v>39.056042</v>
      </c>
      <c r="D31" s="35">
        <v>39.056042</v>
      </c>
      <c r="E31" s="35"/>
    </row>
    <row r="32" s="1" customFormat="1" ht="27" customHeight="1" spans="1:5">
      <c r="A32" s="35" t="s">
        <v>92</v>
      </c>
      <c r="B32" s="35" t="s">
        <v>93</v>
      </c>
      <c r="C32" s="35">
        <v>39.056042</v>
      </c>
      <c r="D32" s="35">
        <v>39.056042</v>
      </c>
      <c r="E32" s="35"/>
    </row>
    <row r="33" s="1" customFormat="1" ht="27" customHeight="1" spans="1:5">
      <c r="A33" s="35" t="s">
        <v>94</v>
      </c>
      <c r="B33" s="35" t="s">
        <v>95</v>
      </c>
      <c r="C33" s="35">
        <v>31.564205</v>
      </c>
      <c r="D33" s="35">
        <v>31.564205</v>
      </c>
      <c r="E33" s="35"/>
    </row>
    <row r="34" s="1" customFormat="1" ht="27" customHeight="1" spans="1:5">
      <c r="A34" s="35" t="s">
        <v>96</v>
      </c>
      <c r="B34" s="35" t="s">
        <v>97</v>
      </c>
      <c r="C34" s="35">
        <v>7.491837</v>
      </c>
      <c r="D34" s="35">
        <v>7.491837</v>
      </c>
      <c r="E34" s="35"/>
    </row>
    <row r="35" s="1" customFormat="1" ht="27" customHeight="1" spans="1:5">
      <c r="A35" s="35" t="s">
        <v>98</v>
      </c>
      <c r="B35" s="35" t="s">
        <v>99</v>
      </c>
      <c r="C35" s="35">
        <v>3567</v>
      </c>
      <c r="D35" s="35"/>
      <c r="E35" s="35">
        <v>3567</v>
      </c>
    </row>
    <row r="36" s="1" customFormat="1" ht="27" customHeight="1" spans="1:5">
      <c r="A36" s="35" t="s">
        <v>69</v>
      </c>
      <c r="B36" s="35" t="s">
        <v>100</v>
      </c>
      <c r="C36" s="35">
        <v>3002</v>
      </c>
      <c r="D36" s="35"/>
      <c r="E36" s="35">
        <v>3002</v>
      </c>
    </row>
    <row r="37" s="1" customFormat="1" ht="27" customHeight="1" spans="1:5">
      <c r="A37" s="35" t="s">
        <v>101</v>
      </c>
      <c r="B37" s="35" t="s">
        <v>102</v>
      </c>
      <c r="C37" s="35">
        <v>2</v>
      </c>
      <c r="D37" s="35"/>
      <c r="E37" s="35">
        <v>2</v>
      </c>
    </row>
    <row r="38" s="1" customFormat="1" ht="27" customHeight="1" spans="1:5">
      <c r="A38" s="35" t="s">
        <v>103</v>
      </c>
      <c r="B38" s="35" t="s">
        <v>104</v>
      </c>
      <c r="C38" s="35">
        <v>3000</v>
      </c>
      <c r="D38" s="35"/>
      <c r="E38" s="35">
        <v>3000</v>
      </c>
    </row>
    <row r="39" s="1" customFormat="1" ht="27" customHeight="1" spans="1:5">
      <c r="A39" s="35" t="s">
        <v>82</v>
      </c>
      <c r="B39" s="35" t="s">
        <v>105</v>
      </c>
      <c r="C39" s="35">
        <v>565</v>
      </c>
      <c r="D39" s="35"/>
      <c r="E39" s="35">
        <v>565</v>
      </c>
    </row>
    <row r="40" s="1" customFormat="1" ht="27" customHeight="1" spans="1:5">
      <c r="A40" s="35" t="s">
        <v>106</v>
      </c>
      <c r="B40" s="35" t="s">
        <v>107</v>
      </c>
      <c r="C40" s="35">
        <v>565</v>
      </c>
      <c r="D40" s="35"/>
      <c r="E40" s="35">
        <v>565</v>
      </c>
    </row>
    <row r="41" s="1" customFormat="1" ht="27" customHeight="1" spans="1:5">
      <c r="A41" s="35" t="s">
        <v>108</v>
      </c>
      <c r="B41" s="35" t="s">
        <v>109</v>
      </c>
      <c r="C41" s="35">
        <v>67.431432</v>
      </c>
      <c r="D41" s="35">
        <v>67.431432</v>
      </c>
      <c r="E41" s="35"/>
    </row>
    <row r="42" s="1" customFormat="1" ht="27" customHeight="1" spans="1:5">
      <c r="A42" s="35" t="s">
        <v>57</v>
      </c>
      <c r="B42" s="35" t="s">
        <v>110</v>
      </c>
      <c r="C42" s="35">
        <v>67.431432</v>
      </c>
      <c r="D42" s="35">
        <v>67.431432</v>
      </c>
      <c r="E42" s="35"/>
    </row>
    <row r="43" s="1" customFormat="1" ht="27" customHeight="1" spans="1:5">
      <c r="A43" s="35" t="s">
        <v>111</v>
      </c>
      <c r="B43" s="35" t="s">
        <v>112</v>
      </c>
      <c r="C43" s="35">
        <v>67.431432</v>
      </c>
      <c r="D43" s="35">
        <v>67.431432</v>
      </c>
      <c r="E43" s="35"/>
    </row>
    <row r="44" s="1" customFormat="1" ht="21" customHeight="1" spans="1:5">
      <c r="A44" s="3"/>
      <c r="B44" s="3"/>
      <c r="C44" s="3"/>
      <c r="D44" s="3"/>
      <c r="E44" s="3"/>
    </row>
    <row r="45" s="1" customFormat="1" ht="21" customHeight="1"/>
    <row r="46" s="1" customFormat="1" ht="21" customHeight="1" spans="3:3">
      <c r="C46" s="50"/>
    </row>
    <row r="47" s="1" customFormat="1" ht="21" customHeight="1" spans="5:5">
      <c r="E47" s="50"/>
    </row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21" customHeight="1"/>
    <row r="53" s="1" customFormat="1" ht="21" customHeight="1"/>
    <row r="54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6"/>
      <c r="C1" s="13"/>
      <c r="D1" s="13"/>
      <c r="E1" s="13"/>
      <c r="F1" s="37"/>
      <c r="G1" s="18"/>
    </row>
    <row r="2" s="1" customFormat="1" ht="29.25" customHeight="1" spans="1:7">
      <c r="A2" s="38" t="s">
        <v>120</v>
      </c>
      <c r="B2" s="39"/>
      <c r="C2" s="38"/>
      <c r="D2" s="38"/>
      <c r="E2" s="38"/>
      <c r="F2" s="38"/>
      <c r="G2" s="18"/>
    </row>
    <row r="3" s="1" customFormat="1" ht="17.25" customHeight="1" spans="1:7">
      <c r="A3" s="20" t="s">
        <v>26</v>
      </c>
      <c r="B3" s="40"/>
      <c r="C3" s="18"/>
      <c r="D3" s="18"/>
      <c r="E3" s="18"/>
      <c r="F3" s="14"/>
      <c r="G3" s="41" t="s">
        <v>2</v>
      </c>
    </row>
    <row r="4" s="1" customFormat="1" ht="17.25" customHeight="1" spans="1:7">
      <c r="A4" s="4" t="s">
        <v>3</v>
      </c>
      <c r="B4" s="4"/>
      <c r="C4" s="4" t="s">
        <v>121</v>
      </c>
      <c r="D4" s="4"/>
      <c r="E4" s="4"/>
      <c r="F4" s="4"/>
      <c r="G4" s="4"/>
    </row>
    <row r="5" s="1" customFormat="1" ht="17.25" customHeight="1" spans="1:7">
      <c r="A5" s="4" t="s">
        <v>5</v>
      </c>
      <c r="B5" s="42" t="s">
        <v>6</v>
      </c>
      <c r="C5" s="43" t="s">
        <v>7</v>
      </c>
      <c r="D5" s="43" t="s">
        <v>29</v>
      </c>
      <c r="E5" s="43" t="s">
        <v>122</v>
      </c>
      <c r="F5" s="43" t="s">
        <v>123</v>
      </c>
      <c r="G5" s="12" t="s">
        <v>124</v>
      </c>
    </row>
    <row r="6" s="1" customFormat="1" ht="17.25" customHeight="1" spans="1:7">
      <c r="A6" s="44" t="s">
        <v>8</v>
      </c>
      <c r="B6" s="6">
        <v>6656.978426</v>
      </c>
      <c r="C6" s="35" t="s">
        <v>125</v>
      </c>
      <c r="D6" s="45">
        <f>IF(ISBLANK('财拨总表（引用）'!B6)," ",'财拨总表（引用）'!B6)</f>
        <v>6656.978426</v>
      </c>
      <c r="E6" s="45">
        <f>IF(ISBLANK('财拨总表（引用）'!C6)," ",'财拨总表（引用）'!C6)</f>
        <v>6656.978426</v>
      </c>
      <c r="F6" s="45" t="str">
        <f>IF(ISBLANK('财拨总表（引用）'!D6)," ",'财拨总表（引用）'!D6)</f>
        <v> </v>
      </c>
      <c r="G6" s="46" t="str">
        <f>IF(ISBLANK('财拨总表（引用）'!E6)," ",'财拨总表（引用）'!E6)</f>
        <v> </v>
      </c>
    </row>
    <row r="7" s="1" customFormat="1" ht="17.25" customHeight="1" spans="1:7">
      <c r="A7" s="44" t="s">
        <v>126</v>
      </c>
      <c r="B7" s="6">
        <v>6656.978426</v>
      </c>
      <c r="C7" s="6" t="str">
        <f>IF(ISBLANK('财拨总表（引用）'!A7)," ",'财拨总表（引用）'!A7)</f>
        <v>一般公共服务支出</v>
      </c>
      <c r="D7" s="6">
        <f>IF(ISBLANK('财拨总表（引用）'!B7)," ",'财拨总表（引用）'!B7)</f>
        <v>876.616</v>
      </c>
      <c r="E7" s="45">
        <f>IF(ISBLANK('财拨总表（引用）'!C7)," ",'财拨总表（引用）'!C7)</f>
        <v>876.616</v>
      </c>
      <c r="F7" s="45" t="str">
        <f>IF(ISBLANK('财拨总表（引用）'!D7)," ",'财拨总表（引用）'!D7)</f>
        <v> </v>
      </c>
      <c r="G7" s="46"/>
    </row>
    <row r="8" s="1" customFormat="1" ht="17.25" customHeight="1" spans="1:7">
      <c r="A8" s="44" t="s">
        <v>127</v>
      </c>
      <c r="B8" s="6"/>
      <c r="C8" s="6" t="str">
        <f>IF(ISBLANK('财拨总表（引用）'!A8)," ",'财拨总表（引用）'!A8)</f>
        <v>教育支出</v>
      </c>
      <c r="D8" s="45">
        <f>IF(ISBLANK('财拨总表（引用）'!B8)," ",'财拨总表（引用）'!B8)</f>
        <v>1000</v>
      </c>
      <c r="E8" s="45">
        <f>IF(ISBLANK('财拨总表（引用）'!C8)," ",'财拨总表（引用）'!C8)</f>
        <v>1000</v>
      </c>
      <c r="F8" s="45" t="str">
        <f>IF(ISBLANK('财拨总表（引用）'!D8)," ",'财拨总表（引用）'!D8)</f>
        <v> </v>
      </c>
      <c r="G8" s="46"/>
    </row>
    <row r="9" s="1" customFormat="1" ht="17.25" customHeight="1" spans="1:7">
      <c r="A9" s="44" t="s">
        <v>128</v>
      </c>
      <c r="B9" s="47"/>
      <c r="C9" s="6" t="str">
        <f>IF(ISBLANK('财拨总表（引用）'!A9)," ",'财拨总表（引用）'!A9)</f>
        <v>科学技术支出</v>
      </c>
      <c r="D9" s="45">
        <f>IF(ISBLANK('财拨总表（引用）'!B9)," ",'财拨总表（引用）'!B9)</f>
        <v>500</v>
      </c>
      <c r="E9" s="45">
        <f>IF(ISBLANK('财拨总表（引用）'!C9)," ",'财拨总表（引用）'!C9)</f>
        <v>500</v>
      </c>
      <c r="F9" s="45" t="str">
        <f>IF(ISBLANK('财拨总表（引用）'!D9)," ",'财拨总表（引用）'!D9)</f>
        <v> </v>
      </c>
      <c r="G9" s="46"/>
    </row>
    <row r="10" s="1" customFormat="1" ht="17.25" customHeight="1" spans="1:7">
      <c r="A10" s="44"/>
      <c r="B10" s="47"/>
      <c r="C10" s="6" t="str">
        <f>IF(ISBLANK('财拨总表（引用）'!A10)," ",'财拨总表（引用）'!A10)</f>
        <v>文化旅游体育与传媒支出</v>
      </c>
      <c r="D10" s="45">
        <f>IF(ISBLANK('财拨总表（引用）'!B10)," ",'财拨总表（引用）'!B10)</f>
        <v>500</v>
      </c>
      <c r="E10" s="45">
        <f>IF(ISBLANK('财拨总表（引用）'!C10)," ",'财拨总表（引用）'!C10)</f>
        <v>500</v>
      </c>
      <c r="F10" s="45" t="str">
        <f>IF(ISBLANK('财拨总表（引用）'!D10)," ",'财拨总表（引用）'!D10)</f>
        <v> </v>
      </c>
      <c r="G10" s="46"/>
    </row>
    <row r="11" s="1" customFormat="1" ht="17.25" customHeight="1" spans="1:7">
      <c r="A11" s="44"/>
      <c r="B11" s="47"/>
      <c r="C11" s="6" t="str">
        <f>IF(ISBLANK('财拨总表（引用）'!A11)," ",'财拨总表（引用）'!A11)</f>
        <v>社会保障和就业支出</v>
      </c>
      <c r="D11" s="45">
        <f>IF(ISBLANK('财拨总表（引用）'!B11)," ",'财拨总表（引用）'!B11)</f>
        <v>108.874952</v>
      </c>
      <c r="E11" s="45">
        <f>IF(ISBLANK('财拨总表（引用）'!C11)," ",'财拨总表（引用）'!C11)</f>
        <v>108.874952</v>
      </c>
      <c r="F11" s="45" t="str">
        <f>IF(ISBLANK('财拨总表（引用）'!D11)," ",'财拨总表（引用）'!D11)</f>
        <v> </v>
      </c>
      <c r="G11" s="46"/>
    </row>
    <row r="12" s="1" customFormat="1" ht="17.25" customHeight="1" spans="1:7">
      <c r="A12" s="44"/>
      <c r="B12" s="47"/>
      <c r="C12" s="6" t="str">
        <f>IF(ISBLANK('财拨总表（引用）'!A12)," ",'财拨总表（引用）'!A12)</f>
        <v>卫生健康支出</v>
      </c>
      <c r="D12" s="45">
        <f>IF(ISBLANK('财拨总表（引用）'!B12)," ",'财拨总表（引用）'!B12)</f>
        <v>39.056042</v>
      </c>
      <c r="E12" s="45">
        <f>IF(ISBLANK('财拨总表（引用）'!C12)," ",'财拨总表（引用）'!C12)</f>
        <v>39.056042</v>
      </c>
      <c r="F12" s="45" t="str">
        <f>IF(ISBLANK('财拨总表（引用）'!D12)," ",'财拨总表（引用）'!D12)</f>
        <v> </v>
      </c>
      <c r="G12" s="46"/>
    </row>
    <row r="13" s="1" customFormat="1" ht="17.25" customHeight="1" spans="1:7">
      <c r="A13" s="44"/>
      <c r="B13" s="47"/>
      <c r="C13" s="6" t="str">
        <f>IF(ISBLANK('财拨总表（引用）'!A13)," ",'财拨总表（引用）'!A13)</f>
        <v>农林水支出</v>
      </c>
      <c r="D13" s="45">
        <f>IF(ISBLANK('财拨总表（引用）'!B13)," ",'财拨总表（引用）'!B13)</f>
        <v>3565</v>
      </c>
      <c r="E13" s="45">
        <f>IF(ISBLANK('财拨总表（引用）'!C13)," ",'财拨总表（引用）'!C13)</f>
        <v>3565</v>
      </c>
      <c r="F13" s="45" t="str">
        <f>IF(ISBLANK('财拨总表（引用）'!D13)," ",'财拨总表（引用）'!D13)</f>
        <v> </v>
      </c>
      <c r="G13" s="46"/>
    </row>
    <row r="14" s="1" customFormat="1" ht="17.25" customHeight="1" spans="1:7">
      <c r="A14" s="44"/>
      <c r="B14" s="47"/>
      <c r="C14" s="6" t="str">
        <f>IF(ISBLANK('财拨总表（引用）'!A14)," ",'财拨总表（引用）'!A14)</f>
        <v>住房保障支出</v>
      </c>
      <c r="D14" s="45">
        <f>IF(ISBLANK('财拨总表（引用）'!B14)," ",'财拨总表（引用）'!B14)</f>
        <v>67.431432</v>
      </c>
      <c r="E14" s="45">
        <f>IF(ISBLANK('财拨总表（引用）'!C14)," ",'财拨总表（引用）'!C14)</f>
        <v>67.431432</v>
      </c>
      <c r="F14" s="45" t="str">
        <f>IF(ISBLANK('财拨总表（引用）'!D14)," ",'财拨总表（引用）'!D14)</f>
        <v> </v>
      </c>
      <c r="G14" s="46"/>
    </row>
    <row r="15" s="1" customFormat="1" ht="17.25" customHeight="1" spans="1:7">
      <c r="A15" s="44"/>
      <c r="B15" s="47"/>
      <c r="C15" s="6" t="str">
        <f>IF(ISBLANK('财拨总表（引用）'!A15)," ",'财拨总表（引用）'!A15)</f>
        <v> </v>
      </c>
      <c r="D15" s="45" t="str">
        <f>IF(ISBLANK('财拨总表（引用）'!B15)," ",'财拨总表（引用）'!B15)</f>
        <v> </v>
      </c>
      <c r="E15" s="45" t="str">
        <f>IF(ISBLANK('财拨总表（引用）'!C15)," ",'财拨总表（引用）'!C15)</f>
        <v> </v>
      </c>
      <c r="F15" s="45" t="str">
        <f>IF(ISBLANK('财拨总表（引用）'!D15)," ",'财拨总表（引用）'!D15)</f>
        <v> </v>
      </c>
      <c r="G15" s="46"/>
    </row>
    <row r="16" s="1" customFormat="1" ht="17.25" customHeight="1" spans="1:7">
      <c r="A16" s="44"/>
      <c r="B16" s="47"/>
      <c r="C16" s="6" t="str">
        <f>IF(ISBLANK('财拨总表（引用）'!A16)," ",'财拨总表（引用）'!A16)</f>
        <v> </v>
      </c>
      <c r="D16" s="45" t="str">
        <f>IF(ISBLANK('财拨总表（引用）'!B16)," ",'财拨总表（引用）'!B16)</f>
        <v> </v>
      </c>
      <c r="E16" s="45" t="str">
        <f>IF(ISBLANK('财拨总表（引用）'!C16)," ",'财拨总表（引用）'!C16)</f>
        <v> </v>
      </c>
      <c r="F16" s="45" t="str">
        <f>IF(ISBLANK('财拨总表（引用）'!D16)," ",'财拨总表（引用）'!D16)</f>
        <v> </v>
      </c>
      <c r="G16" s="46"/>
    </row>
    <row r="17" s="1" customFormat="1" ht="17.25" customHeight="1" spans="1:7">
      <c r="A17" s="48"/>
      <c r="B17" s="47"/>
      <c r="C17" s="6" t="str">
        <f>IF(ISBLANK('财拨总表（引用）'!A17)," ",'财拨总表（引用）'!A17)</f>
        <v> </v>
      </c>
      <c r="D17" s="45" t="str">
        <f>IF(ISBLANK('财拨总表（引用）'!B17)," ",'财拨总表（引用）'!B17)</f>
        <v> </v>
      </c>
      <c r="E17" s="45" t="str">
        <f>IF(ISBLANK('财拨总表（引用）'!C17)," ",'财拨总表（引用）'!C17)</f>
        <v> </v>
      </c>
      <c r="F17" s="45" t="str">
        <f>IF(ISBLANK('财拨总表（引用）'!D17)," ",'财拨总表（引用）'!D17)</f>
        <v> </v>
      </c>
      <c r="G17" s="46"/>
    </row>
    <row r="18" s="1" customFormat="1" ht="17.25" customHeight="1" spans="1:7">
      <c r="A18" s="44"/>
      <c r="B18" s="47"/>
      <c r="C18" s="6" t="str">
        <f>IF(ISBLANK('财拨总表（引用）'!A18)," ",'财拨总表（引用）'!A18)</f>
        <v> </v>
      </c>
      <c r="D18" s="45" t="str">
        <f>IF(ISBLANK('财拨总表（引用）'!B18)," ",'财拨总表（引用）'!B18)</f>
        <v> </v>
      </c>
      <c r="E18" s="45" t="str">
        <f>IF(ISBLANK('财拨总表（引用）'!C18)," ",'财拨总表（引用）'!C18)</f>
        <v> </v>
      </c>
      <c r="F18" s="45" t="str">
        <f>IF(ISBLANK('财拨总表（引用）'!D18)," ",'财拨总表（引用）'!D18)</f>
        <v> </v>
      </c>
      <c r="G18" s="46"/>
    </row>
    <row r="19" s="1" customFormat="1" ht="17.25" customHeight="1" spans="1:7">
      <c r="A19" s="44"/>
      <c r="B19" s="47"/>
      <c r="C19" s="6" t="str">
        <f>IF(ISBLANK('财拨总表（引用）'!A19)," ",'财拨总表（引用）'!A19)</f>
        <v> </v>
      </c>
      <c r="D19" s="45" t="str">
        <f>IF(ISBLANK('财拨总表（引用）'!B19)," ",'财拨总表（引用）'!B19)</f>
        <v> </v>
      </c>
      <c r="E19" s="45" t="str">
        <f>IF(ISBLANK('财拨总表（引用）'!C19)," ",'财拨总表（引用）'!C19)</f>
        <v> </v>
      </c>
      <c r="F19" s="45" t="str">
        <f>IF(ISBLANK('财拨总表（引用）'!D19)," ",'财拨总表（引用）'!D19)</f>
        <v> </v>
      </c>
      <c r="G19" s="46"/>
    </row>
    <row r="20" s="1" customFormat="1" ht="17.25" customHeight="1" spans="1:7">
      <c r="A20" s="44"/>
      <c r="B20" s="47"/>
      <c r="C20" s="6" t="str">
        <f>IF(ISBLANK('财拨总表（引用）'!A20)," ",'财拨总表（引用）'!A20)</f>
        <v> </v>
      </c>
      <c r="D20" s="45" t="str">
        <f>IF(ISBLANK('财拨总表（引用）'!B20)," ",'财拨总表（引用）'!B20)</f>
        <v> </v>
      </c>
      <c r="E20" s="45" t="str">
        <f>IF(ISBLANK('财拨总表（引用）'!C20)," ",'财拨总表（引用）'!C20)</f>
        <v> </v>
      </c>
      <c r="F20" s="45" t="str">
        <f>IF(ISBLANK('财拨总表（引用）'!D20)," ",'财拨总表（引用）'!D20)</f>
        <v> </v>
      </c>
      <c r="G20" s="46"/>
    </row>
    <row r="21" s="1" customFormat="1" ht="17.25" customHeight="1" spans="1:7">
      <c r="A21" s="44"/>
      <c r="B21" s="47"/>
      <c r="C21" s="6" t="str">
        <f>IF(ISBLANK('财拨总表（引用）'!A21)," ",'财拨总表（引用）'!A21)</f>
        <v> </v>
      </c>
      <c r="D21" s="45" t="str">
        <f>IF(ISBLANK('财拨总表（引用）'!B21)," ",'财拨总表（引用）'!B21)</f>
        <v> </v>
      </c>
      <c r="E21" s="45" t="str">
        <f>IF(ISBLANK('财拨总表（引用）'!C21)," ",'财拨总表（引用）'!C21)</f>
        <v> </v>
      </c>
      <c r="F21" s="45" t="str">
        <f>IF(ISBLANK('财拨总表（引用）'!D21)," ",'财拨总表（引用）'!D21)</f>
        <v> </v>
      </c>
      <c r="G21" s="46"/>
    </row>
    <row r="22" s="1" customFormat="1" ht="17.25" customHeight="1" spans="1:7">
      <c r="A22" s="44"/>
      <c r="B22" s="47"/>
      <c r="C22" s="6" t="str">
        <f>IF(ISBLANK('财拨总表（引用）'!A22)," ",'财拨总表（引用）'!A22)</f>
        <v> </v>
      </c>
      <c r="D22" s="45" t="str">
        <f>IF(ISBLANK('财拨总表（引用）'!B22)," ",'财拨总表（引用）'!B22)</f>
        <v> </v>
      </c>
      <c r="E22" s="45" t="str">
        <f>IF(ISBLANK('财拨总表（引用）'!C22)," ",'财拨总表（引用）'!C22)</f>
        <v> </v>
      </c>
      <c r="F22" s="45" t="str">
        <f>IF(ISBLANK('财拨总表（引用）'!D22)," ",'财拨总表（引用）'!D22)</f>
        <v> </v>
      </c>
      <c r="G22" s="46"/>
    </row>
    <row r="23" s="1" customFormat="1" ht="17.25" customHeight="1" spans="1:7">
      <c r="A23" s="44"/>
      <c r="B23" s="47"/>
      <c r="C23" s="6" t="str">
        <f>IF(ISBLANK('财拨总表（引用）'!A23)," ",'财拨总表（引用）'!A23)</f>
        <v> </v>
      </c>
      <c r="D23" s="45" t="str">
        <f>IF(ISBLANK('财拨总表（引用）'!B23)," ",'财拨总表（引用）'!B23)</f>
        <v> </v>
      </c>
      <c r="E23" s="45" t="str">
        <f>IF(ISBLANK('财拨总表（引用）'!C23)," ",'财拨总表（引用）'!C23)</f>
        <v> </v>
      </c>
      <c r="F23" s="45" t="str">
        <f>IF(ISBLANK('财拨总表（引用）'!D23)," ",'财拨总表（引用）'!D23)</f>
        <v> </v>
      </c>
      <c r="G23" s="46"/>
    </row>
    <row r="24" s="1" customFormat="1" ht="19.5" customHeight="1" spans="1:7">
      <c r="A24" s="44"/>
      <c r="B24" s="47"/>
      <c r="C24" s="6" t="str">
        <f>IF(ISBLANK('财拨总表（引用）'!A24)," ",'财拨总表（引用）'!A24)</f>
        <v> </v>
      </c>
      <c r="D24" s="45" t="str">
        <f>IF(ISBLANK('财拨总表（引用）'!B24)," ",'财拨总表（引用）'!B24)</f>
        <v> </v>
      </c>
      <c r="E24" s="45" t="str">
        <f>IF(ISBLANK('财拨总表（引用）'!C24)," ",'财拨总表（引用）'!C24)</f>
        <v> </v>
      </c>
      <c r="F24" s="45" t="str">
        <f>IF(ISBLANK('财拨总表（引用）'!D24)," ",'财拨总表（引用）'!D24)</f>
        <v> </v>
      </c>
      <c r="G24" s="46"/>
    </row>
    <row r="25" s="1" customFormat="1" ht="19.5" customHeight="1" spans="1:7">
      <c r="A25" s="44"/>
      <c r="B25" s="47"/>
      <c r="C25" s="6" t="str">
        <f>IF(ISBLANK('财拨总表（引用）'!A25)," ",'财拨总表（引用）'!A25)</f>
        <v> </v>
      </c>
      <c r="D25" s="45" t="str">
        <f>IF(ISBLANK('财拨总表（引用）'!B25)," ",'财拨总表（引用）'!B25)</f>
        <v> </v>
      </c>
      <c r="E25" s="45" t="str">
        <f>IF(ISBLANK('财拨总表（引用）'!C25)," ",'财拨总表（引用）'!C25)</f>
        <v> </v>
      </c>
      <c r="F25" s="45" t="str">
        <f>IF(ISBLANK('财拨总表（引用）'!D25)," ",'财拨总表（引用）'!D25)</f>
        <v> </v>
      </c>
      <c r="G25" s="46"/>
    </row>
    <row r="26" s="1" customFormat="1" ht="19.5" customHeight="1" spans="1:7">
      <c r="A26" s="44"/>
      <c r="B26" s="47"/>
      <c r="C26" s="6" t="str">
        <f>IF(ISBLANK('财拨总表（引用）'!A26)," ",'财拨总表（引用）'!A26)</f>
        <v> </v>
      </c>
      <c r="D26" s="45" t="str">
        <f>IF(ISBLANK('财拨总表（引用）'!B26)," ",'财拨总表（引用）'!B26)</f>
        <v> </v>
      </c>
      <c r="E26" s="45" t="str">
        <f>IF(ISBLANK('财拨总表（引用）'!C26)," ",'财拨总表（引用）'!C26)</f>
        <v> </v>
      </c>
      <c r="F26" s="45" t="str">
        <f>IF(ISBLANK('财拨总表（引用）'!D26)," ",'财拨总表（引用）'!D26)</f>
        <v> </v>
      </c>
      <c r="G26" s="46"/>
    </row>
    <row r="27" s="1" customFormat="1" ht="19.5" customHeight="1" spans="1:7">
      <c r="A27" s="44"/>
      <c r="B27" s="47"/>
      <c r="C27" s="6" t="str">
        <f>IF(ISBLANK('财拨总表（引用）'!A27)," ",'财拨总表（引用）'!A27)</f>
        <v> </v>
      </c>
      <c r="D27" s="45" t="str">
        <f>IF(ISBLANK('财拨总表（引用）'!B27)," ",'财拨总表（引用）'!B27)</f>
        <v> </v>
      </c>
      <c r="E27" s="45" t="str">
        <f>IF(ISBLANK('财拨总表（引用）'!C27)," ",'财拨总表（引用）'!C27)</f>
        <v> </v>
      </c>
      <c r="F27" s="45" t="str">
        <f>IF(ISBLANK('财拨总表（引用）'!D27)," ",'财拨总表（引用）'!D27)</f>
        <v> </v>
      </c>
      <c r="G27" s="46"/>
    </row>
    <row r="28" s="1" customFormat="1" ht="19.5" customHeight="1" spans="1:7">
      <c r="A28" s="44"/>
      <c r="B28" s="47"/>
      <c r="C28" s="6" t="str">
        <f>IF(ISBLANK('财拨总表（引用）'!A28)," ",'财拨总表（引用）'!A28)</f>
        <v> </v>
      </c>
      <c r="D28" s="45" t="str">
        <f>IF(ISBLANK('财拨总表（引用）'!B28)," ",'财拨总表（引用）'!B28)</f>
        <v> </v>
      </c>
      <c r="E28" s="45" t="str">
        <f>IF(ISBLANK('财拨总表（引用）'!C28)," ",'财拨总表（引用）'!C28)</f>
        <v> </v>
      </c>
      <c r="F28" s="45" t="str">
        <f>IF(ISBLANK('财拨总表（引用）'!D28)," ",'财拨总表（引用）'!D28)</f>
        <v> </v>
      </c>
      <c r="G28" s="46"/>
    </row>
    <row r="29" s="1" customFormat="1" ht="19.5" customHeight="1" spans="1:7">
      <c r="A29" s="44"/>
      <c r="B29" s="47"/>
      <c r="C29" s="6" t="str">
        <f>IF(ISBLANK('财拨总表（引用）'!A29)," ",'财拨总表（引用）'!A29)</f>
        <v> </v>
      </c>
      <c r="D29" s="45" t="str">
        <f>IF(ISBLANK('财拨总表（引用）'!B29)," ",'财拨总表（引用）'!B29)</f>
        <v> </v>
      </c>
      <c r="E29" s="45" t="str">
        <f>IF(ISBLANK('财拨总表（引用）'!C29)," ",'财拨总表（引用）'!C29)</f>
        <v> </v>
      </c>
      <c r="F29" s="45" t="str">
        <f>IF(ISBLANK('财拨总表（引用）'!D29)," ",'财拨总表（引用）'!D29)</f>
        <v> </v>
      </c>
      <c r="G29" s="46"/>
    </row>
    <row r="30" s="1" customFormat="1" ht="19.5" customHeight="1" spans="1:7">
      <c r="A30" s="44"/>
      <c r="B30" s="47"/>
      <c r="C30" s="6" t="str">
        <f>IF(ISBLANK('财拨总表（引用）'!A30)," ",'财拨总表（引用）'!A30)</f>
        <v> </v>
      </c>
      <c r="D30" s="45" t="str">
        <f>IF(ISBLANK('财拨总表（引用）'!B30)," ",'财拨总表（引用）'!B30)</f>
        <v> </v>
      </c>
      <c r="E30" s="45" t="str">
        <f>IF(ISBLANK('财拨总表（引用）'!C30)," ",'财拨总表（引用）'!C30)</f>
        <v> </v>
      </c>
      <c r="F30" s="45" t="str">
        <f>IF(ISBLANK('财拨总表（引用）'!D30)," ",'财拨总表（引用）'!D30)</f>
        <v> </v>
      </c>
      <c r="G30" s="46"/>
    </row>
    <row r="31" s="1" customFormat="1" ht="19.5" customHeight="1" spans="1:7">
      <c r="A31" s="44"/>
      <c r="B31" s="47"/>
      <c r="C31" s="6" t="str">
        <f>IF(ISBLANK('财拨总表（引用）'!A31)," ",'财拨总表（引用）'!A31)</f>
        <v> </v>
      </c>
      <c r="D31" s="45" t="str">
        <f>IF(ISBLANK('财拨总表（引用）'!B31)," ",'财拨总表（引用）'!B31)</f>
        <v> </v>
      </c>
      <c r="E31" s="45" t="str">
        <f>IF(ISBLANK('财拨总表（引用）'!C31)," ",'财拨总表（引用）'!C31)</f>
        <v> </v>
      </c>
      <c r="F31" s="45" t="str">
        <f>IF(ISBLANK('财拨总表（引用）'!D31)," ",'财拨总表（引用）'!D31)</f>
        <v> </v>
      </c>
      <c r="G31" s="46"/>
    </row>
    <row r="32" s="1" customFormat="1" ht="19.5" customHeight="1" spans="1:7">
      <c r="A32" s="44"/>
      <c r="B32" s="47"/>
      <c r="C32" s="6" t="str">
        <f>IF(ISBLANK('财拨总表（引用）'!A32)," ",'财拨总表（引用）'!A32)</f>
        <v> </v>
      </c>
      <c r="D32" s="45" t="str">
        <f>IF(ISBLANK('财拨总表（引用）'!B32)," ",'财拨总表（引用）'!B32)</f>
        <v> </v>
      </c>
      <c r="E32" s="45" t="str">
        <f>IF(ISBLANK('财拨总表（引用）'!C32)," ",'财拨总表（引用）'!C32)</f>
        <v> </v>
      </c>
      <c r="F32" s="45" t="str">
        <f>IF(ISBLANK('财拨总表（引用）'!D32)," ",'财拨总表（引用）'!D32)</f>
        <v> </v>
      </c>
      <c r="G32" s="46"/>
    </row>
    <row r="33" s="1" customFormat="1" ht="19.5" customHeight="1" spans="1:7">
      <c r="A33" s="44"/>
      <c r="B33" s="47"/>
      <c r="C33" s="6" t="str">
        <f>IF(ISBLANK('财拨总表（引用）'!A33)," ",'财拨总表（引用）'!A33)</f>
        <v> </v>
      </c>
      <c r="D33" s="45" t="str">
        <f>IF(ISBLANK('财拨总表（引用）'!B33)," ",'财拨总表（引用）'!B33)</f>
        <v> </v>
      </c>
      <c r="E33" s="45" t="str">
        <f>IF(ISBLANK('财拨总表（引用）'!C33)," ",'财拨总表（引用）'!C33)</f>
        <v> </v>
      </c>
      <c r="F33" s="45" t="str">
        <f>IF(ISBLANK('财拨总表（引用）'!D33)," ",'财拨总表（引用）'!D33)</f>
        <v> </v>
      </c>
      <c r="G33" s="46"/>
    </row>
    <row r="34" s="1" customFormat="1" ht="19.5" customHeight="1" spans="1:7">
      <c r="A34" s="44"/>
      <c r="B34" s="47"/>
      <c r="C34" s="6" t="str">
        <f>IF(ISBLANK('财拨总表（引用）'!A34)," ",'财拨总表（引用）'!A34)</f>
        <v> </v>
      </c>
      <c r="D34" s="45" t="str">
        <f>IF(ISBLANK('财拨总表（引用）'!B34)," ",'财拨总表（引用）'!B34)</f>
        <v> </v>
      </c>
      <c r="E34" s="45" t="str">
        <f>IF(ISBLANK('财拨总表（引用）'!C34)," ",'财拨总表（引用）'!C34)</f>
        <v> </v>
      </c>
      <c r="F34" s="45" t="str">
        <f>IF(ISBLANK('财拨总表（引用）'!D34)," ",'财拨总表（引用）'!D34)</f>
        <v> </v>
      </c>
      <c r="G34" s="46"/>
    </row>
    <row r="35" s="1" customFormat="1" ht="19.5" customHeight="1" spans="1:7">
      <c r="A35" s="44"/>
      <c r="B35" s="47"/>
      <c r="C35" s="6" t="str">
        <f>IF(ISBLANK('财拨总表（引用）'!A35)," ",'财拨总表（引用）'!A35)</f>
        <v> </v>
      </c>
      <c r="D35" s="45" t="str">
        <f>IF(ISBLANK('财拨总表（引用）'!B35)," ",'财拨总表（引用）'!B35)</f>
        <v> </v>
      </c>
      <c r="E35" s="45" t="str">
        <f>IF(ISBLANK('财拨总表（引用）'!C35)," ",'财拨总表（引用）'!C35)</f>
        <v> </v>
      </c>
      <c r="F35" s="45" t="str">
        <f>IF(ISBLANK('财拨总表（引用）'!D35)," ",'财拨总表（引用）'!D35)</f>
        <v> </v>
      </c>
      <c r="G35" s="46"/>
    </row>
    <row r="36" s="1" customFormat="1" ht="19.5" customHeight="1" spans="1:7">
      <c r="A36" s="44"/>
      <c r="B36" s="47"/>
      <c r="C36" s="6" t="str">
        <f>IF(ISBLANK('财拨总表（引用）'!A36)," ",'财拨总表（引用）'!A36)</f>
        <v> </v>
      </c>
      <c r="D36" s="45" t="str">
        <f>IF(ISBLANK('财拨总表（引用）'!B36)," ",'财拨总表（引用）'!B36)</f>
        <v> </v>
      </c>
      <c r="E36" s="45" t="str">
        <f>IF(ISBLANK('财拨总表（引用）'!C36)," ",'财拨总表（引用）'!C36)</f>
        <v> </v>
      </c>
      <c r="F36" s="45" t="str">
        <f>IF(ISBLANK('财拨总表（引用）'!D36)," ",'财拨总表（引用）'!D36)</f>
        <v> </v>
      </c>
      <c r="G36" s="46"/>
    </row>
    <row r="37" s="1" customFormat="1" ht="19.5" customHeight="1" spans="1:7">
      <c r="A37" s="44"/>
      <c r="B37" s="47"/>
      <c r="C37" s="6" t="str">
        <f>IF(ISBLANK('财拨总表（引用）'!A37)," ",'财拨总表（引用）'!A37)</f>
        <v> </v>
      </c>
      <c r="D37" s="45" t="str">
        <f>IF(ISBLANK('财拨总表（引用）'!B37)," ",'财拨总表（引用）'!B37)</f>
        <v> </v>
      </c>
      <c r="E37" s="45" t="str">
        <f>IF(ISBLANK('财拨总表（引用）'!C37)," ",'财拨总表（引用）'!C37)</f>
        <v> </v>
      </c>
      <c r="F37" s="45" t="str">
        <f>IF(ISBLANK('财拨总表（引用）'!D37)," ",'财拨总表（引用）'!D37)</f>
        <v> </v>
      </c>
      <c r="G37" s="46"/>
    </row>
    <row r="38" s="1" customFormat="1" ht="19.5" customHeight="1" spans="1:7">
      <c r="A38" s="44"/>
      <c r="B38" s="47"/>
      <c r="C38" s="6" t="str">
        <f>IF(ISBLANK('财拨总表（引用）'!A38)," ",'财拨总表（引用）'!A38)</f>
        <v> </v>
      </c>
      <c r="D38" s="45" t="str">
        <f>IF(ISBLANK('财拨总表（引用）'!B38)," ",'财拨总表（引用）'!B38)</f>
        <v> </v>
      </c>
      <c r="E38" s="45" t="str">
        <f>IF(ISBLANK('财拨总表（引用）'!C38)," ",'财拨总表（引用）'!C38)</f>
        <v> </v>
      </c>
      <c r="F38" s="45" t="str">
        <f>IF(ISBLANK('财拨总表（引用）'!D38)," ",'财拨总表（引用）'!D38)</f>
        <v> </v>
      </c>
      <c r="G38" s="46"/>
    </row>
    <row r="39" s="1" customFormat="1" ht="19.5" customHeight="1" spans="1:7">
      <c r="A39" s="44"/>
      <c r="B39" s="47"/>
      <c r="C39" s="6" t="str">
        <f>IF(ISBLANK('财拨总表（引用）'!A39)," ",'财拨总表（引用）'!A39)</f>
        <v> </v>
      </c>
      <c r="D39" s="45" t="str">
        <f>IF(ISBLANK('财拨总表（引用）'!B39)," ",'财拨总表（引用）'!B39)</f>
        <v> </v>
      </c>
      <c r="E39" s="45" t="str">
        <f>IF(ISBLANK('财拨总表（引用）'!C39)," ",'财拨总表（引用）'!C39)</f>
        <v> </v>
      </c>
      <c r="F39" s="45" t="str">
        <f>IF(ISBLANK('财拨总表（引用）'!D39)," ",'财拨总表（引用）'!D39)</f>
        <v> </v>
      </c>
      <c r="G39" s="46"/>
    </row>
    <row r="40" s="1" customFormat="1" ht="19.5" customHeight="1" spans="1:7">
      <c r="A40" s="44"/>
      <c r="B40" s="47"/>
      <c r="C40" s="6" t="str">
        <f>IF(ISBLANK('财拨总表（引用）'!A40)," ",'财拨总表（引用）'!A40)</f>
        <v> </v>
      </c>
      <c r="D40" s="45" t="str">
        <f>IF(ISBLANK('财拨总表（引用）'!B40)," ",'财拨总表（引用）'!B40)</f>
        <v> </v>
      </c>
      <c r="E40" s="45" t="str">
        <f>IF(ISBLANK('财拨总表（引用）'!C40)," ",'财拨总表（引用）'!C40)</f>
        <v> </v>
      </c>
      <c r="F40" s="45" t="str">
        <f>IF(ISBLANK('财拨总表（引用）'!D40)," ",'财拨总表（引用）'!D40)</f>
        <v> </v>
      </c>
      <c r="G40" s="46"/>
    </row>
    <row r="41" s="1" customFormat="1" ht="19.5" customHeight="1" spans="1:7">
      <c r="A41" s="44"/>
      <c r="B41" s="47"/>
      <c r="C41" s="6" t="str">
        <f>IF(ISBLANK('财拨总表（引用）'!A41)," ",'财拨总表（引用）'!A41)</f>
        <v> </v>
      </c>
      <c r="D41" s="45" t="str">
        <f>IF(ISBLANK('财拨总表（引用）'!B41)," ",'财拨总表（引用）'!B41)</f>
        <v> </v>
      </c>
      <c r="E41" s="45" t="str">
        <f>IF(ISBLANK('财拨总表（引用）'!C41)," ",'财拨总表（引用）'!C41)</f>
        <v> </v>
      </c>
      <c r="F41" s="45" t="str">
        <f>IF(ISBLANK('财拨总表（引用）'!D41)," ",'财拨总表（引用）'!D41)</f>
        <v> </v>
      </c>
      <c r="G41" s="46"/>
    </row>
    <row r="42" s="1" customFormat="1" ht="19.5" customHeight="1" spans="1:7">
      <c r="A42" s="44"/>
      <c r="B42" s="47"/>
      <c r="C42" s="6" t="str">
        <f>IF(ISBLANK('财拨总表（引用）'!A42)," ",'财拨总表（引用）'!A42)</f>
        <v> </v>
      </c>
      <c r="D42" s="45" t="str">
        <f>IF(ISBLANK('财拨总表（引用）'!B42)," ",'财拨总表（引用）'!B42)</f>
        <v> </v>
      </c>
      <c r="E42" s="45" t="str">
        <f>IF(ISBLANK('财拨总表（引用）'!C42)," ",'财拨总表（引用）'!C42)</f>
        <v> </v>
      </c>
      <c r="F42" s="45" t="str">
        <f>IF(ISBLANK('财拨总表（引用）'!D42)," ",'财拨总表（引用）'!D42)</f>
        <v> </v>
      </c>
      <c r="G42" s="46"/>
    </row>
    <row r="43" s="1" customFormat="1" ht="19.5" customHeight="1" spans="1:7">
      <c r="A43" s="44"/>
      <c r="B43" s="47"/>
      <c r="C43" s="6" t="str">
        <f>IF(ISBLANK('财拨总表（引用）'!A43)," ",'财拨总表（引用）'!A43)</f>
        <v> </v>
      </c>
      <c r="D43" s="45" t="str">
        <f>IF(ISBLANK('财拨总表（引用）'!B43)," ",'财拨总表（引用）'!B43)</f>
        <v> </v>
      </c>
      <c r="E43" s="45" t="str">
        <f>IF(ISBLANK('财拨总表（引用）'!C43)," ",'财拨总表（引用）'!C43)</f>
        <v> </v>
      </c>
      <c r="F43" s="45" t="str">
        <f>IF(ISBLANK('财拨总表（引用）'!D43)," ",'财拨总表（引用）'!D43)</f>
        <v> </v>
      </c>
      <c r="G43" s="46"/>
    </row>
    <row r="44" s="1" customFormat="1" ht="19.5" customHeight="1" spans="1:7">
      <c r="A44" s="44"/>
      <c r="B44" s="47"/>
      <c r="C44" s="6" t="str">
        <f>IF(ISBLANK('财拨总表（引用）'!A44)," ",'财拨总表（引用）'!A44)</f>
        <v> </v>
      </c>
      <c r="D44" s="45" t="str">
        <f>IF(ISBLANK('财拨总表（引用）'!B44)," ",'财拨总表（引用）'!B44)</f>
        <v> </v>
      </c>
      <c r="E44" s="45" t="str">
        <f>IF(ISBLANK('财拨总表（引用）'!C44)," ",'财拨总表（引用）'!C44)</f>
        <v> </v>
      </c>
      <c r="F44" s="45" t="str">
        <f>IF(ISBLANK('财拨总表（引用）'!D44)," ",'财拨总表（引用）'!D44)</f>
        <v> </v>
      </c>
      <c r="G44" s="46"/>
    </row>
    <row r="45" s="1" customFormat="1" ht="19.5" customHeight="1" spans="1:7">
      <c r="A45" s="44"/>
      <c r="B45" s="47"/>
      <c r="C45" s="6" t="str">
        <f>IF(ISBLANK('财拨总表（引用）'!A45)," ",'财拨总表（引用）'!A45)</f>
        <v> </v>
      </c>
      <c r="D45" s="45" t="str">
        <f>IF(ISBLANK('财拨总表（引用）'!B45)," ",'财拨总表（引用）'!B45)</f>
        <v> </v>
      </c>
      <c r="E45" s="45" t="str">
        <f>IF(ISBLANK('财拨总表（引用）'!C45)," ",'财拨总表（引用）'!C45)</f>
        <v> </v>
      </c>
      <c r="F45" s="45" t="str">
        <f>IF(ISBLANK('财拨总表（引用）'!D45)," ",'财拨总表（引用）'!D45)</f>
        <v> </v>
      </c>
      <c r="G45" s="46"/>
    </row>
    <row r="46" s="1" customFormat="1" ht="19.5" customHeight="1" spans="1:7">
      <c r="A46" s="44"/>
      <c r="B46" s="47"/>
      <c r="C46" s="6" t="str">
        <f>IF(ISBLANK('财拨总表（引用）'!A46)," ",'财拨总表（引用）'!A46)</f>
        <v> </v>
      </c>
      <c r="D46" s="45" t="str">
        <f>IF(ISBLANK('财拨总表（引用）'!B46)," ",'财拨总表（引用）'!B46)</f>
        <v> </v>
      </c>
      <c r="E46" s="45" t="str">
        <f>IF(ISBLANK('财拨总表（引用）'!C46)," ",'财拨总表（引用）'!C46)</f>
        <v> </v>
      </c>
      <c r="F46" s="45" t="str">
        <f>IF(ISBLANK('财拨总表（引用）'!D46)," ",'财拨总表（引用）'!D46)</f>
        <v> </v>
      </c>
      <c r="G46" s="46"/>
    </row>
    <row r="47" s="1" customFormat="1" ht="17.25" customHeight="1" spans="1:7">
      <c r="A47" s="44"/>
      <c r="B47" s="3"/>
      <c r="C47" s="35"/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5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8"/>
    </row>
    <row r="49" s="1" customFormat="1" ht="17.25" customHeight="1" spans="1:7">
      <c r="A49" s="44"/>
      <c r="B49" s="45"/>
      <c r="C49" s="35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8"/>
    </row>
    <row r="50" s="1" customFormat="1" ht="17.25" customHeight="1" spans="1:7">
      <c r="A50" s="44"/>
      <c r="B50" s="47"/>
      <c r="C50" s="35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8"/>
    </row>
    <row r="51" s="1" customFormat="1" ht="17.25" customHeight="1" spans="1:7">
      <c r="A51" s="44"/>
      <c r="B51" s="47"/>
      <c r="C51" s="35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35">
        <v>6656.978426</v>
      </c>
      <c r="C52" s="49" t="s">
        <v>24</v>
      </c>
      <c r="D52" s="10">
        <f>IF(ISBLANK('财拨总表（引用）'!B6)," ",'财拨总表（引用）'!B6)</f>
        <v>6656.978426</v>
      </c>
      <c r="E52" s="10">
        <f>IF(ISBLANK('财拨总表（引用）'!C6)," ",'财拨总表（引用）'!C6)</f>
        <v>6656.978426</v>
      </c>
      <c r="F52" s="10" t="str">
        <f>IF(ISBLANK('财拨总表（引用）'!D6)," ",'财拨总表（引用）'!D6)</f>
        <v> </v>
      </c>
      <c r="G52" s="48" t="str">
        <f>IF(ISBLANK('财拨总表（引用）'!E6)," ",'财拨总表（引用）'!E6)</f>
        <v> </v>
      </c>
    </row>
    <row r="53" s="1" customFormat="1" ht="15.75" spans="2:7">
      <c r="B53" s="50"/>
      <c r="G53" s="22"/>
    </row>
    <row r="54" s="1" customFormat="1" ht="15.75" spans="2:7">
      <c r="B54" s="50"/>
      <c r="G54" s="22"/>
    </row>
    <row r="55" s="1" customFormat="1" ht="15.75" spans="2:7">
      <c r="B55" s="50"/>
      <c r="G55" s="22"/>
    </row>
    <row r="56" s="1" customFormat="1" ht="15.75" spans="2:7">
      <c r="B56" s="50"/>
      <c r="G56" s="22"/>
    </row>
    <row r="57" s="1" customFormat="1" ht="15.75" spans="2:7">
      <c r="B57" s="50"/>
      <c r="G57" s="22"/>
    </row>
    <row r="58" s="1" customFormat="1" ht="15.75" spans="2:7">
      <c r="B58" s="50"/>
      <c r="G58" s="22"/>
    </row>
    <row r="59" s="1" customFormat="1" ht="15.75" spans="2:7">
      <c r="B59" s="50"/>
      <c r="G59" s="22"/>
    </row>
    <row r="60" s="1" customFormat="1" ht="15.75" spans="2:7">
      <c r="B60" s="50"/>
      <c r="G60" s="22"/>
    </row>
    <row r="61" s="1" customFormat="1" ht="15.75" spans="2:7">
      <c r="B61" s="50"/>
      <c r="G61" s="22"/>
    </row>
    <row r="62" s="1" customFormat="1" ht="15.75" spans="2:7">
      <c r="B62" s="50"/>
      <c r="G62" s="22"/>
    </row>
    <row r="63" s="1" customFormat="1" ht="15.75" spans="2:7">
      <c r="B63" s="50"/>
      <c r="G63" s="22"/>
    </row>
    <row r="64" s="1" customFormat="1" ht="15.75" spans="2:7">
      <c r="B64" s="50"/>
      <c r="G64" s="22"/>
    </row>
    <row r="65" s="1" customFormat="1" ht="15.75" spans="2:7">
      <c r="B65" s="50"/>
      <c r="G65" s="22"/>
    </row>
    <row r="66" s="1" customFormat="1" ht="15.75" spans="2:7">
      <c r="B66" s="50"/>
      <c r="G66" s="22"/>
    </row>
    <row r="67" s="1" customFormat="1" ht="15.75" spans="2:7">
      <c r="B67" s="50"/>
      <c r="G67" s="22"/>
    </row>
    <row r="68" s="1" customFormat="1" ht="15.75" spans="2:7">
      <c r="B68" s="50"/>
      <c r="G68" s="22"/>
    </row>
    <row r="69" s="1" customFormat="1" ht="15.75" spans="2:7">
      <c r="B69" s="50"/>
      <c r="G69" s="22"/>
    </row>
    <row r="70" s="1" customFormat="1" ht="15.75" spans="2:7">
      <c r="B70" s="50"/>
      <c r="G70" s="22"/>
    </row>
    <row r="71" s="1" customFormat="1" ht="15.75" spans="2:7">
      <c r="B71" s="50"/>
      <c r="G71" s="22"/>
    </row>
    <row r="72" s="1" customFormat="1" ht="15.75" spans="2:7">
      <c r="B72" s="50"/>
      <c r="G72" s="22"/>
    </row>
    <row r="73" s="1" customFormat="1" ht="15.75" spans="2:7">
      <c r="B73" s="50"/>
      <c r="G73" s="22"/>
    </row>
    <row r="74" s="1" customFormat="1" ht="15.75" spans="2:7">
      <c r="B74" s="50"/>
      <c r="G74" s="22"/>
    </row>
    <row r="75" s="1" customFormat="1" ht="15.75" spans="2:7">
      <c r="B75" s="50"/>
      <c r="G75" s="22"/>
    </row>
    <row r="76" s="1" customFormat="1" ht="15.75" spans="2:7">
      <c r="B76" s="50"/>
      <c r="G76" s="22"/>
    </row>
    <row r="77" s="1" customFormat="1" ht="15.75" spans="2:7">
      <c r="B77" s="50"/>
      <c r="G77" s="22"/>
    </row>
    <row r="78" s="1" customFormat="1" ht="15.75" spans="2:32">
      <c r="B78" s="50"/>
      <c r="G78" s="22"/>
      <c r="AF78" s="11"/>
    </row>
    <row r="79" s="1" customFormat="1" ht="15.75" spans="2:30">
      <c r="B79" s="50"/>
      <c r="G79" s="22"/>
      <c r="AD79" s="11"/>
    </row>
    <row r="80" s="1" customFormat="1" ht="15.75" spans="2:32">
      <c r="B80" s="50"/>
      <c r="G80" s="22"/>
      <c r="AE80" s="11"/>
      <c r="AF80" s="11"/>
    </row>
    <row r="81" s="1" customFormat="1" ht="15.75" spans="2:33">
      <c r="B81" s="50"/>
      <c r="G81" s="22"/>
      <c r="AF81" s="11"/>
      <c r="AG81" s="11"/>
    </row>
    <row r="82" s="1" customFormat="1" ht="15.75" spans="2:33">
      <c r="B82" s="50"/>
      <c r="G82" s="22"/>
      <c r="AG82" s="51"/>
    </row>
    <row r="83" s="1" customFormat="1" ht="15.75" spans="2:7">
      <c r="B83" s="50"/>
      <c r="G83" s="22"/>
    </row>
    <row r="84" s="1" customFormat="1" ht="15.75" spans="2:7">
      <c r="B84" s="50"/>
      <c r="G84" s="22"/>
    </row>
    <row r="85" s="1" customFormat="1" ht="15.75" spans="2:7">
      <c r="B85" s="50"/>
      <c r="G85" s="22"/>
    </row>
    <row r="86" s="1" customFormat="1" ht="15.75" spans="2:7">
      <c r="B86" s="50"/>
      <c r="G86" s="22"/>
    </row>
    <row r="87" s="1" customFormat="1" ht="15.75" spans="2:7">
      <c r="B87" s="50"/>
      <c r="G87" s="22"/>
    </row>
    <row r="88" s="1" customFormat="1" ht="15.75" spans="2:7">
      <c r="B88" s="50"/>
      <c r="G88" s="22"/>
    </row>
    <row r="89" s="1" customFormat="1" ht="15.75" spans="2:7">
      <c r="B89" s="50"/>
      <c r="G89" s="22"/>
    </row>
    <row r="90" s="1" customFormat="1" ht="15.75" spans="2:7">
      <c r="B90" s="50"/>
      <c r="G90" s="22"/>
    </row>
    <row r="91" s="1" customFormat="1" ht="15.75" spans="2:7">
      <c r="B91" s="50"/>
      <c r="G91" s="22"/>
    </row>
    <row r="92" s="1" customFormat="1" ht="15.75" spans="2:7">
      <c r="B92" s="50"/>
      <c r="G92" s="22"/>
    </row>
    <row r="93" s="1" customFormat="1" ht="15.75" spans="2:7">
      <c r="B93" s="50"/>
      <c r="G93" s="22"/>
    </row>
    <row r="94" s="1" customFormat="1" ht="15.75" spans="2:7">
      <c r="B94" s="50"/>
      <c r="G94" s="22"/>
    </row>
    <row r="95" s="1" customFormat="1" ht="15.75" spans="2:7">
      <c r="B95" s="50"/>
      <c r="G95" s="22"/>
    </row>
    <row r="96" s="1" customFormat="1" ht="15.75" spans="2:7">
      <c r="B96" s="50"/>
      <c r="G96" s="22"/>
    </row>
    <row r="97" s="1" customFormat="1" ht="15.75" spans="2:7">
      <c r="B97" s="50"/>
      <c r="G97" s="22"/>
    </row>
    <row r="98" s="1" customFormat="1" ht="15.75" spans="2:7">
      <c r="B98" s="50"/>
      <c r="G98" s="22"/>
    </row>
    <row r="99" s="1" customFormat="1" ht="15.75" spans="2:7">
      <c r="B99" s="50"/>
      <c r="G99" s="22"/>
    </row>
    <row r="100" s="1" customFormat="1" ht="15.75" spans="2:7">
      <c r="B100" s="50"/>
      <c r="G100" s="22"/>
    </row>
    <row r="101" s="1" customFormat="1" ht="15.75" spans="2:7">
      <c r="B101" s="50"/>
      <c r="G101" s="22"/>
    </row>
    <row r="102" s="1" customFormat="1" ht="15.75" spans="2:7">
      <c r="B102" s="50"/>
      <c r="G102" s="22"/>
    </row>
    <row r="103" s="1" customFormat="1" ht="15.75" spans="2:7">
      <c r="B103" s="50"/>
      <c r="G103" s="22"/>
    </row>
    <row r="104" s="1" customFormat="1" ht="15.75" spans="2:7">
      <c r="B104" s="50"/>
      <c r="G104" s="22"/>
    </row>
    <row r="105" s="1" customFormat="1" ht="15.75" spans="2:7">
      <c r="B105" s="50"/>
      <c r="G105" s="22"/>
    </row>
    <row r="106" s="1" customFormat="1" ht="15.75" spans="2:7">
      <c r="B106" s="50"/>
      <c r="G106" s="22"/>
    </row>
    <row r="107" s="1" customFormat="1" ht="15.75" spans="2:7">
      <c r="B107" s="50"/>
      <c r="G107" s="22"/>
    </row>
    <row r="108" s="1" customFormat="1" ht="15.75" spans="2:7">
      <c r="B108" s="50"/>
      <c r="G108" s="22"/>
    </row>
    <row r="109" s="1" customFormat="1" ht="15.75" spans="2:7">
      <c r="B109" s="50"/>
      <c r="G109" s="22"/>
    </row>
    <row r="110" s="1" customFormat="1" ht="15.75" spans="2:7">
      <c r="B110" s="50"/>
      <c r="G110" s="22"/>
    </row>
    <row r="111" s="1" customFormat="1" ht="15.75" spans="2:7">
      <c r="B111" s="50"/>
      <c r="G111" s="22"/>
    </row>
    <row r="112" s="1" customFormat="1" ht="15.75" spans="2:7">
      <c r="B112" s="50"/>
      <c r="G112" s="22"/>
    </row>
    <row r="113" s="1" customFormat="1" ht="15.75" spans="2:7">
      <c r="B113" s="50"/>
      <c r="G113" s="22"/>
    </row>
    <row r="114" s="1" customFormat="1" ht="15.75" spans="2:7">
      <c r="B114" s="50"/>
      <c r="G114" s="22"/>
    </row>
    <row r="115" s="1" customFormat="1" ht="15.75" spans="2:7">
      <c r="B115" s="50"/>
      <c r="G115" s="22"/>
    </row>
    <row r="116" s="1" customFormat="1" ht="15.75" spans="2:7">
      <c r="B116" s="50"/>
      <c r="G116" s="22"/>
    </row>
    <row r="117" s="1" customFormat="1" ht="15.75" spans="2:7">
      <c r="B117" s="50"/>
      <c r="G117" s="22"/>
    </row>
    <row r="118" s="1" customFormat="1" ht="15.75" spans="2:7">
      <c r="B118" s="50"/>
      <c r="G118" s="22"/>
    </row>
    <row r="119" s="1" customFormat="1" ht="15.75" spans="2:26">
      <c r="B119" s="50"/>
      <c r="G119" s="22"/>
      <c r="Z119" s="11"/>
    </row>
    <row r="120" s="1" customFormat="1" ht="15.75" spans="2:26">
      <c r="B120" s="50"/>
      <c r="G120" s="22"/>
      <c r="W120" s="11"/>
      <c r="X120" s="11"/>
      <c r="Y120" s="11"/>
      <c r="Z120" s="51"/>
    </row>
    <row r="121" s="1" customFormat="1" ht="15.75" spans="2:7">
      <c r="B121" s="50"/>
      <c r="G121" s="22"/>
    </row>
    <row r="122" s="1" customFormat="1" ht="15.75" spans="2:7">
      <c r="B122" s="50"/>
      <c r="G122" s="22"/>
    </row>
    <row r="123" s="1" customFormat="1" ht="15.75" spans="2:7">
      <c r="B123" s="50"/>
      <c r="G123" s="22"/>
    </row>
    <row r="124" s="1" customFormat="1" ht="15.75" spans="2:7">
      <c r="B124" s="50"/>
      <c r="G124" s="22"/>
    </row>
    <row r="125" s="1" customFormat="1" ht="15.75" spans="2:7">
      <c r="B125" s="50"/>
      <c r="G125" s="22"/>
    </row>
    <row r="126" s="1" customFormat="1" ht="15.75" spans="2:7">
      <c r="B126" s="50"/>
      <c r="G126" s="22"/>
    </row>
    <row r="127" s="1" customFormat="1" ht="15.75" spans="2:7">
      <c r="B127" s="50"/>
      <c r="G127" s="22"/>
    </row>
    <row r="128" s="1" customFormat="1" ht="15.75" spans="2:7">
      <c r="B128" s="50"/>
      <c r="G128" s="22"/>
    </row>
    <row r="129" s="1" customFormat="1" ht="15.75" spans="2:7">
      <c r="B129" s="50"/>
      <c r="G129" s="22"/>
    </row>
    <row r="130" s="1" customFormat="1" ht="15.75" spans="2:7">
      <c r="B130" s="50"/>
      <c r="G130" s="22"/>
    </row>
    <row r="131" s="1" customFormat="1" ht="15.75" spans="2:7">
      <c r="B131" s="50"/>
      <c r="G131" s="22"/>
    </row>
    <row r="132" s="1" customFormat="1" ht="15.75" spans="2:7">
      <c r="B132" s="50"/>
      <c r="G132" s="22"/>
    </row>
    <row r="133" s="1" customFormat="1" ht="15.75" spans="2:7">
      <c r="B133" s="50"/>
      <c r="G133" s="22"/>
    </row>
    <row r="134" s="1" customFormat="1" ht="15.75" spans="2:7">
      <c r="B134" s="50"/>
      <c r="G134" s="22"/>
    </row>
    <row r="135" s="1" customFormat="1" ht="15.75" spans="2:7">
      <c r="B135" s="50"/>
      <c r="G135" s="22"/>
    </row>
    <row r="136" s="1" customFormat="1" ht="15.75" spans="2:7">
      <c r="B136" s="50"/>
      <c r="G136" s="22"/>
    </row>
    <row r="137" s="1" customFormat="1" ht="15.75" spans="2:7">
      <c r="B137" s="50"/>
      <c r="G137" s="22"/>
    </row>
    <row r="138" s="1" customFormat="1" ht="15.75" spans="2:7">
      <c r="B138" s="50"/>
      <c r="G138" s="22"/>
    </row>
    <row r="139" s="1" customFormat="1" ht="15.75" spans="2:7">
      <c r="B139" s="50"/>
      <c r="G139" s="22"/>
    </row>
    <row r="140" s="1" customFormat="1" ht="15.75" spans="2:7">
      <c r="B140" s="50"/>
      <c r="G140" s="22"/>
    </row>
    <row r="141" s="1" customFormat="1" ht="15.75" spans="2:7">
      <c r="B141" s="50"/>
      <c r="G141" s="22"/>
    </row>
    <row r="142" s="1" customFormat="1" ht="15.75" spans="2:7">
      <c r="B142" s="50"/>
      <c r="G142" s="22"/>
    </row>
    <row r="143" s="1" customFormat="1" ht="15.75" spans="2:7">
      <c r="B143" s="50"/>
      <c r="G143" s="22"/>
    </row>
    <row r="144" s="1" customFormat="1" ht="15.75" spans="2:7">
      <c r="B144" s="50"/>
      <c r="G144" s="22"/>
    </row>
    <row r="145" s="1" customFormat="1" ht="15.75" spans="2:7">
      <c r="B145" s="50"/>
      <c r="G145" s="22"/>
    </row>
    <row r="146" s="1" customFormat="1" ht="15.75" spans="2:7">
      <c r="B146" s="50"/>
      <c r="G146" s="22"/>
    </row>
    <row r="147" s="1" customFormat="1" ht="15.75" spans="2:7">
      <c r="B147" s="50"/>
      <c r="G147" s="22"/>
    </row>
    <row r="148" s="1" customFormat="1" ht="15.75" spans="2:7">
      <c r="B148" s="50"/>
      <c r="G148" s="22"/>
    </row>
    <row r="149" s="1" customFormat="1" ht="15.75" spans="2:7">
      <c r="B149" s="50"/>
      <c r="G149" s="22"/>
    </row>
    <row r="150" s="1" customFormat="1" ht="15.75" spans="2:7">
      <c r="B150" s="50"/>
      <c r="G150" s="22"/>
    </row>
    <row r="151" s="1" customFormat="1" ht="15.75" spans="2:7">
      <c r="B151" s="50"/>
      <c r="G151" s="22"/>
    </row>
    <row r="152" s="1" customFormat="1" ht="15.75" spans="2:7">
      <c r="B152" s="50"/>
      <c r="G152" s="22"/>
    </row>
    <row r="153" s="1" customFormat="1" ht="15.75" spans="2:7">
      <c r="B153" s="50"/>
      <c r="G153" s="22"/>
    </row>
    <row r="154" s="1" customFormat="1" ht="15.75" spans="2:7">
      <c r="B154" s="50"/>
      <c r="G154" s="22"/>
    </row>
    <row r="155" s="1" customFormat="1" ht="15.75" spans="2:7">
      <c r="B155" s="50"/>
      <c r="G155" s="22"/>
    </row>
    <row r="156" s="1" customFormat="1" ht="15.75" spans="2:7">
      <c r="B156" s="50"/>
      <c r="G156" s="22"/>
    </row>
    <row r="157" s="1" customFormat="1" ht="15.75" spans="2:7">
      <c r="B157" s="50"/>
      <c r="G157" s="22"/>
    </row>
    <row r="158" s="1" customFormat="1" ht="15.75" spans="2:7">
      <c r="B158" s="50"/>
      <c r="G158" s="22"/>
    </row>
    <row r="159" s="1" customFormat="1" ht="15.75" spans="2:7">
      <c r="B159" s="50"/>
      <c r="G159" s="22"/>
    </row>
    <row r="160" s="1" customFormat="1" ht="15.75" spans="2:7">
      <c r="B160" s="50"/>
      <c r="G160" s="22"/>
    </row>
    <row r="161" s="1" customFormat="1" ht="15.75" spans="2:7">
      <c r="B161" s="50"/>
      <c r="G161" s="22"/>
    </row>
    <row r="162" s="1" customFormat="1" ht="15.75" spans="2:7">
      <c r="B162" s="50"/>
      <c r="G162" s="22"/>
    </row>
    <row r="163" s="1" customFormat="1" ht="15.75" spans="2:7">
      <c r="B163" s="50"/>
      <c r="G163" s="22"/>
    </row>
    <row r="164" s="1" customFormat="1" ht="15.75" spans="2:7">
      <c r="B164" s="50"/>
      <c r="G164" s="22"/>
    </row>
    <row r="165" s="1" customFormat="1" ht="15.75" spans="2:7">
      <c r="B165" s="50"/>
      <c r="G165" s="22"/>
    </row>
    <row r="166" s="1" customFormat="1" ht="15.75" spans="2:7">
      <c r="B166" s="50"/>
      <c r="G166" s="22"/>
    </row>
    <row r="167" s="1" customFormat="1" ht="15.75" spans="2:7">
      <c r="B167" s="50"/>
      <c r="G167" s="22"/>
    </row>
    <row r="168" s="1" customFormat="1" ht="15.75" spans="2:7">
      <c r="B168" s="50"/>
      <c r="G168" s="22"/>
    </row>
    <row r="169" s="1" customFormat="1" ht="15.75" spans="2:7">
      <c r="B169" s="50"/>
      <c r="G169" s="22"/>
    </row>
    <row r="170" s="1" customFormat="1" ht="15.75" spans="2:7">
      <c r="B170" s="50"/>
      <c r="G170" s="22"/>
    </row>
    <row r="171" s="1" customFormat="1" ht="15.75" spans="2:7">
      <c r="B171" s="50"/>
      <c r="G171" s="22"/>
    </row>
    <row r="172" s="1" customFormat="1" ht="15.75" spans="2:7">
      <c r="B172" s="50"/>
      <c r="G172" s="22"/>
    </row>
    <row r="173" s="1" customFormat="1" ht="15.75" spans="2:7">
      <c r="B173" s="50"/>
      <c r="G173" s="22"/>
    </row>
    <row r="174" s="1" customFormat="1" ht="15.75" spans="2:7">
      <c r="B174" s="50"/>
      <c r="G174" s="22"/>
    </row>
    <row r="175" s="1" customFormat="1" ht="15.75" spans="2:7">
      <c r="B175" s="50"/>
      <c r="G175" s="22"/>
    </row>
    <row r="176" s="1" customFormat="1" ht="15.75" spans="2:7">
      <c r="B176" s="50"/>
      <c r="G176" s="22"/>
    </row>
    <row r="177" s="1" customFormat="1" ht="15.75" spans="2:7">
      <c r="B177" s="50"/>
      <c r="G177" s="22"/>
    </row>
    <row r="178" s="1" customFormat="1" ht="15.75" spans="2:7">
      <c r="B178" s="50"/>
      <c r="G178" s="22"/>
    </row>
    <row r="179" s="1" customFormat="1" ht="15.75" spans="2:7">
      <c r="B179" s="50"/>
      <c r="G179" s="22"/>
    </row>
    <row r="180" s="1" customFormat="1" ht="15.75" spans="2:7">
      <c r="B180" s="50"/>
      <c r="G180" s="22"/>
    </row>
    <row r="181" s="1" customFormat="1" ht="15.75" spans="2:7">
      <c r="B181" s="50"/>
      <c r="G181" s="22"/>
    </row>
    <row r="182" s="1" customFormat="1" ht="15.75" spans="2:7">
      <c r="B182" s="50"/>
      <c r="G182" s="22"/>
    </row>
    <row r="183" s="1" customFormat="1" ht="15.75" spans="2:7">
      <c r="B183" s="50"/>
      <c r="G183" s="22"/>
    </row>
    <row r="184" s="1" customFormat="1" ht="15.75" spans="2:7">
      <c r="B184" s="50"/>
      <c r="G184" s="22"/>
    </row>
    <row r="185" s="1" customFormat="1" ht="15.75" spans="2:7">
      <c r="B185" s="50"/>
      <c r="G185" s="22"/>
    </row>
    <row r="186" s="1" customFormat="1" ht="15.75" spans="2:7">
      <c r="B186" s="50"/>
      <c r="G186" s="22"/>
    </row>
    <row r="187" s="1" customFormat="1" ht="15.75" spans="2:7">
      <c r="B187" s="50"/>
      <c r="G187" s="22"/>
    </row>
    <row r="188" s="1" customFormat="1" ht="15.75" spans="2:7">
      <c r="B188" s="50"/>
      <c r="G188" s="22"/>
    </row>
    <row r="189" s="1" customFormat="1" ht="15.75" spans="2:7">
      <c r="B189" s="50"/>
      <c r="G189" s="22"/>
    </row>
    <row r="190" s="1" customFormat="1" ht="15.75" spans="2:7">
      <c r="B190" s="50"/>
      <c r="G190" s="22"/>
    </row>
    <row r="191" s="1" customFormat="1" ht="15.75" spans="2:7">
      <c r="B191" s="50"/>
      <c r="G191" s="22"/>
    </row>
    <row r="192" s="1" customFormat="1" ht="15.75" spans="2:7">
      <c r="B192" s="50"/>
      <c r="G192" s="22"/>
    </row>
    <row r="193" s="1" customFormat="1" ht="15.75" spans="2:7">
      <c r="B193" s="50"/>
      <c r="G193" s="22"/>
    </row>
    <row r="194" s="1" customFormat="1" ht="15.75" spans="2:7">
      <c r="B194" s="50"/>
      <c r="G194" s="22"/>
    </row>
    <row r="195" s="1" customFormat="1" ht="15.75" spans="2:7">
      <c r="B195" s="50"/>
      <c r="G195" s="22"/>
    </row>
    <row r="196" s="1" customFormat="1" ht="15.75" spans="2:7">
      <c r="B196" s="50"/>
      <c r="G196" s="22"/>
    </row>
    <row r="197" s="1" customFormat="1" ht="15.75" spans="2:7">
      <c r="B197" s="50"/>
      <c r="G197" s="22"/>
    </row>
    <row r="198" s="1" customFormat="1" ht="15.75" spans="2:7">
      <c r="B198" s="50"/>
      <c r="G198" s="22"/>
    </row>
    <row r="199" s="1" customFormat="1" ht="15.75" spans="2:7">
      <c r="B199" s="50"/>
      <c r="G199" s="22"/>
    </row>
    <row r="200" s="1" customFormat="1" ht="15.75" spans="2:7">
      <c r="B200" s="50"/>
      <c r="G200" s="22"/>
    </row>
    <row r="201" s="1" customFormat="1" ht="15.75" spans="2:7">
      <c r="B201" s="50"/>
      <c r="G201" s="22"/>
    </row>
    <row r="202" s="1" customFormat="1" ht="15.75" spans="2:7">
      <c r="B202" s="50"/>
      <c r="G202" s="22"/>
    </row>
    <row r="203" s="1" customFormat="1" ht="15.75" spans="2:7">
      <c r="B203" s="50"/>
      <c r="G203" s="22"/>
    </row>
    <row r="204" s="1" customFormat="1" ht="15.75" spans="2:7">
      <c r="B204" s="50"/>
      <c r="G204" s="22"/>
    </row>
    <row r="205" s="1" customFormat="1" ht="15.75" spans="2:7">
      <c r="B205" s="50"/>
      <c r="G205" s="22"/>
    </row>
    <row r="206" s="1" customFormat="1" ht="15.75" spans="2:7">
      <c r="B206" s="50"/>
      <c r="G206" s="22"/>
    </row>
    <row r="207" s="1" customFormat="1" ht="15.75" spans="2:7">
      <c r="B207" s="50"/>
      <c r="G207" s="22"/>
    </row>
    <row r="208" s="1" customFormat="1" ht="15.75" spans="2:7">
      <c r="B208" s="50"/>
      <c r="G208" s="22"/>
    </row>
    <row r="209" s="1" customFormat="1" ht="15.75" spans="2:7">
      <c r="B209" s="50"/>
      <c r="G209" s="22"/>
    </row>
    <row r="210" s="1" customFormat="1" ht="15.75" spans="2:7">
      <c r="B210" s="50"/>
      <c r="G210" s="22"/>
    </row>
    <row r="211" s="1" customFormat="1" ht="15.75" spans="2:7">
      <c r="B211" s="50"/>
      <c r="G211" s="22"/>
    </row>
    <row r="212" s="1" customFormat="1" ht="15.75" spans="2:7">
      <c r="B212" s="50"/>
      <c r="G212" s="22"/>
    </row>
    <row r="213" s="1" customFormat="1" ht="15.75" spans="2:7">
      <c r="B213" s="50"/>
      <c r="G213" s="22"/>
    </row>
    <row r="214" s="1" customFormat="1" ht="15.75" spans="2:7">
      <c r="B214" s="50"/>
      <c r="G214" s="22"/>
    </row>
    <row r="215" s="1" customFormat="1" ht="15.75" spans="2:7">
      <c r="B215" s="50"/>
      <c r="G215" s="22"/>
    </row>
    <row r="216" s="1" customFormat="1" ht="15.75" spans="2:7">
      <c r="B216" s="50"/>
      <c r="G216" s="22"/>
    </row>
    <row r="217" s="1" customFormat="1" ht="15.75" spans="2:7">
      <c r="B217" s="50"/>
      <c r="G217" s="22"/>
    </row>
    <row r="218" s="1" customFormat="1" ht="15.75" spans="2:7">
      <c r="B218" s="50"/>
      <c r="G218" s="22"/>
    </row>
    <row r="219" s="1" customFormat="1" ht="15.75" spans="2:7">
      <c r="B219" s="50"/>
      <c r="G219" s="22"/>
    </row>
    <row r="220" s="1" customFormat="1" ht="15.75" spans="2:7">
      <c r="B220" s="50"/>
      <c r="G220" s="22"/>
    </row>
    <row r="221" s="1" customFormat="1" ht="15.75" spans="2:7">
      <c r="B221" s="50"/>
      <c r="G221" s="22"/>
    </row>
    <row r="222" s="1" customFormat="1" ht="15.75" spans="2:7">
      <c r="B222" s="50"/>
      <c r="G222" s="22"/>
    </row>
    <row r="223" s="1" customFormat="1" ht="15.75" spans="2:7">
      <c r="B223" s="50"/>
      <c r="G223" s="22"/>
    </row>
    <row r="224" s="1" customFormat="1" ht="15.75" spans="2:7">
      <c r="B224" s="50"/>
      <c r="G224" s="22"/>
    </row>
    <row r="225" s="1" customFormat="1" ht="15.75" spans="2:7">
      <c r="B225" s="50"/>
      <c r="G225" s="22"/>
    </row>
    <row r="226" s="1" customFormat="1" ht="15.75" spans="2:7">
      <c r="B226" s="50"/>
      <c r="G226" s="22"/>
    </row>
    <row r="227" s="1" customFormat="1" ht="15.75" spans="2:7">
      <c r="B227" s="50"/>
      <c r="G227" s="22"/>
    </row>
    <row r="228" s="1" customFormat="1" ht="15.75" spans="2:7">
      <c r="B228" s="50"/>
      <c r="G228" s="22"/>
    </row>
    <row r="229" s="1" customFormat="1" ht="15.75" spans="2:7">
      <c r="B229" s="50"/>
      <c r="G229" s="22"/>
    </row>
    <row r="230" s="1" customFormat="1" ht="15.75" spans="2:7">
      <c r="B230" s="50"/>
      <c r="G230" s="22"/>
    </row>
    <row r="231" s="1" customFormat="1" ht="15.75" spans="2:7">
      <c r="B231" s="50"/>
      <c r="G231" s="22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129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115</v>
      </c>
      <c r="B4" s="4"/>
      <c r="C4" s="4" t="s">
        <v>130</v>
      </c>
      <c r="D4" s="4"/>
      <c r="E4" s="4"/>
      <c r="F4" s="13"/>
      <c r="G4" s="13"/>
    </row>
    <row r="5" s="1" customFormat="1" ht="21" customHeight="1" spans="1:7">
      <c r="A5" s="4" t="s">
        <v>118</v>
      </c>
      <c r="B5" s="4" t="s">
        <v>119</v>
      </c>
      <c r="C5" s="4" t="s">
        <v>29</v>
      </c>
      <c r="D5" s="4" t="s">
        <v>116</v>
      </c>
      <c r="E5" s="4" t="s">
        <v>117</v>
      </c>
      <c r="F5" s="13"/>
      <c r="G5" s="13"/>
    </row>
    <row r="6" s="1" customFormat="1" ht="21" customHeight="1" spans="1:7">
      <c r="A6" s="30" t="s">
        <v>43</v>
      </c>
      <c r="B6" s="30" t="s">
        <v>43</v>
      </c>
      <c r="C6" s="34">
        <v>1</v>
      </c>
      <c r="D6" s="34">
        <f>C6+1</f>
        <v>2</v>
      </c>
      <c r="E6" s="34">
        <f>D6+1</f>
        <v>3</v>
      </c>
      <c r="F6" s="13"/>
      <c r="G6" s="13"/>
    </row>
    <row r="7" s="1" customFormat="1" ht="28.5" customHeight="1" spans="1:7">
      <c r="A7" s="35" t="s">
        <v>44</v>
      </c>
      <c r="B7" s="35" t="s">
        <v>29</v>
      </c>
      <c r="C7" s="35">
        <v>6656.978426</v>
      </c>
      <c r="D7" s="35">
        <v>931.418426</v>
      </c>
      <c r="E7" s="35">
        <v>5725.56</v>
      </c>
      <c r="F7" s="13"/>
      <c r="G7" s="13"/>
    </row>
    <row r="8" s="1" customFormat="1" ht="28.5" customHeight="1" spans="1:5">
      <c r="A8" s="35" t="s">
        <v>45</v>
      </c>
      <c r="B8" s="35" t="s">
        <v>46</v>
      </c>
      <c r="C8" s="35">
        <v>876.616</v>
      </c>
      <c r="D8" s="35">
        <v>716.056</v>
      </c>
      <c r="E8" s="35">
        <v>160.56</v>
      </c>
    </row>
    <row r="9" s="1" customFormat="1" ht="28.5" customHeight="1" spans="1:5">
      <c r="A9" s="35" t="s">
        <v>47</v>
      </c>
      <c r="B9" s="35" t="s">
        <v>48</v>
      </c>
      <c r="C9" s="35">
        <v>876.616</v>
      </c>
      <c r="D9" s="35">
        <v>716.056</v>
      </c>
      <c r="E9" s="35">
        <v>160.56</v>
      </c>
    </row>
    <row r="10" s="1" customFormat="1" ht="28.5" customHeight="1" spans="1:5">
      <c r="A10" s="35" t="s">
        <v>49</v>
      </c>
      <c r="B10" s="35" t="s">
        <v>50</v>
      </c>
      <c r="C10" s="35">
        <v>716.056</v>
      </c>
      <c r="D10" s="35">
        <v>716.056</v>
      </c>
      <c r="E10" s="35"/>
    </row>
    <row r="11" s="1" customFormat="1" ht="28.5" customHeight="1" spans="1:5">
      <c r="A11" s="35" t="s">
        <v>51</v>
      </c>
      <c r="B11" s="35" t="s">
        <v>52</v>
      </c>
      <c r="C11" s="35">
        <v>0.56</v>
      </c>
      <c r="D11" s="35"/>
      <c r="E11" s="35">
        <v>0.56</v>
      </c>
    </row>
    <row r="12" s="1" customFormat="1" ht="28.5" customHeight="1" spans="1:5">
      <c r="A12" s="35" t="s">
        <v>53</v>
      </c>
      <c r="B12" s="35" t="s">
        <v>54</v>
      </c>
      <c r="C12" s="35">
        <v>160</v>
      </c>
      <c r="D12" s="35"/>
      <c r="E12" s="35">
        <v>160</v>
      </c>
    </row>
    <row r="13" s="1" customFormat="1" ht="28.5" customHeight="1" spans="1:5">
      <c r="A13" s="35" t="s">
        <v>55</v>
      </c>
      <c r="B13" s="35" t="s">
        <v>56</v>
      </c>
      <c r="C13" s="35">
        <v>1000</v>
      </c>
      <c r="D13" s="35"/>
      <c r="E13" s="35">
        <v>1000</v>
      </c>
    </row>
    <row r="14" s="1" customFormat="1" ht="28.5" customHeight="1" spans="1:5">
      <c r="A14" s="35" t="s">
        <v>57</v>
      </c>
      <c r="B14" s="35" t="s">
        <v>58</v>
      </c>
      <c r="C14" s="35">
        <v>1000</v>
      </c>
      <c r="D14" s="35"/>
      <c r="E14" s="35">
        <v>1000</v>
      </c>
    </row>
    <row r="15" s="1" customFormat="1" ht="28.5" customHeight="1" spans="1:5">
      <c r="A15" s="35" t="s">
        <v>59</v>
      </c>
      <c r="B15" s="35" t="s">
        <v>60</v>
      </c>
      <c r="C15" s="35">
        <v>1000</v>
      </c>
      <c r="D15" s="35"/>
      <c r="E15" s="35">
        <v>1000</v>
      </c>
    </row>
    <row r="16" s="1" customFormat="1" ht="28.5" customHeight="1" spans="1:5">
      <c r="A16" s="35" t="s">
        <v>61</v>
      </c>
      <c r="B16" s="35" t="s">
        <v>62</v>
      </c>
      <c r="C16" s="35">
        <v>500</v>
      </c>
      <c r="D16" s="35"/>
      <c r="E16" s="35">
        <v>500</v>
      </c>
    </row>
    <row r="17" s="1" customFormat="1" ht="28.5" customHeight="1" spans="1:5">
      <c r="A17" s="35" t="s">
        <v>63</v>
      </c>
      <c r="B17" s="35" t="s">
        <v>64</v>
      </c>
      <c r="C17" s="35">
        <v>500</v>
      </c>
      <c r="D17" s="35"/>
      <c r="E17" s="35">
        <v>500</v>
      </c>
    </row>
    <row r="18" s="1" customFormat="1" ht="28.5" customHeight="1" spans="1:5">
      <c r="A18" s="35" t="s">
        <v>65</v>
      </c>
      <c r="B18" s="35" t="s">
        <v>66</v>
      </c>
      <c r="C18" s="35">
        <v>500</v>
      </c>
      <c r="D18" s="35"/>
      <c r="E18" s="35">
        <v>500</v>
      </c>
    </row>
    <row r="19" s="1" customFormat="1" ht="28.5" customHeight="1" spans="1:5">
      <c r="A19" s="35" t="s">
        <v>67</v>
      </c>
      <c r="B19" s="35" t="s">
        <v>68</v>
      </c>
      <c r="C19" s="35">
        <v>500</v>
      </c>
      <c r="D19" s="35"/>
      <c r="E19" s="35">
        <v>500</v>
      </c>
    </row>
    <row r="20" s="1" customFormat="1" ht="28.5" customHeight="1" spans="1:5">
      <c r="A20" s="35" t="s">
        <v>73</v>
      </c>
      <c r="B20" s="35" t="s">
        <v>74</v>
      </c>
      <c r="C20" s="35">
        <v>500</v>
      </c>
      <c r="D20" s="35"/>
      <c r="E20" s="35">
        <v>500</v>
      </c>
    </row>
    <row r="21" s="1" customFormat="1" ht="28.5" customHeight="1" spans="1:5">
      <c r="A21" s="35" t="s">
        <v>75</v>
      </c>
      <c r="B21" s="35" t="s">
        <v>76</v>
      </c>
      <c r="C21" s="35">
        <v>500</v>
      </c>
      <c r="D21" s="35"/>
      <c r="E21" s="35">
        <v>500</v>
      </c>
    </row>
    <row r="22" s="1" customFormat="1" ht="28.5" customHeight="1" spans="1:5">
      <c r="A22" s="35" t="s">
        <v>77</v>
      </c>
      <c r="B22" s="35" t="s">
        <v>78</v>
      </c>
      <c r="C22" s="35">
        <v>108.874952</v>
      </c>
      <c r="D22" s="35">
        <v>108.874952</v>
      </c>
      <c r="E22" s="35"/>
    </row>
    <row r="23" s="1" customFormat="1" ht="28.5" customHeight="1" spans="1:5">
      <c r="A23" s="35" t="s">
        <v>69</v>
      </c>
      <c r="B23" s="35" t="s">
        <v>79</v>
      </c>
      <c r="C23" s="35">
        <v>1.0098</v>
      </c>
      <c r="D23" s="35">
        <v>1.0098</v>
      </c>
      <c r="E23" s="35"/>
    </row>
    <row r="24" s="1" customFormat="1" ht="28.5" customHeight="1" spans="1:5">
      <c r="A24" s="35" t="s">
        <v>80</v>
      </c>
      <c r="B24" s="35" t="s">
        <v>81</v>
      </c>
      <c r="C24" s="35">
        <v>1.0098</v>
      </c>
      <c r="D24" s="35">
        <v>1.0098</v>
      </c>
      <c r="E24" s="35"/>
    </row>
    <row r="25" s="1" customFormat="1" ht="28.5" customHeight="1" spans="1:5">
      <c r="A25" s="35" t="s">
        <v>82</v>
      </c>
      <c r="B25" s="35" t="s">
        <v>83</v>
      </c>
      <c r="C25" s="35">
        <v>107.865152</v>
      </c>
      <c r="D25" s="35">
        <v>107.865152</v>
      </c>
      <c r="E25" s="35"/>
    </row>
    <row r="26" s="1" customFormat="1" ht="28.5" customHeight="1" spans="1:5">
      <c r="A26" s="35" t="s">
        <v>84</v>
      </c>
      <c r="B26" s="35" t="s">
        <v>85</v>
      </c>
      <c r="C26" s="35">
        <v>71.276128</v>
      </c>
      <c r="D26" s="35">
        <v>71.276128</v>
      </c>
      <c r="E26" s="35"/>
    </row>
    <row r="27" s="1" customFormat="1" ht="28.5" customHeight="1" spans="1:5">
      <c r="A27" s="35" t="s">
        <v>86</v>
      </c>
      <c r="B27" s="35" t="s">
        <v>87</v>
      </c>
      <c r="C27" s="35">
        <v>35.638064</v>
      </c>
      <c r="D27" s="35">
        <v>35.638064</v>
      </c>
      <c r="E27" s="35"/>
    </row>
    <row r="28" s="1" customFormat="1" ht="28.5" customHeight="1" spans="1:5">
      <c r="A28" s="35" t="s">
        <v>88</v>
      </c>
      <c r="B28" s="35" t="s">
        <v>89</v>
      </c>
      <c r="C28" s="35">
        <v>0.95096</v>
      </c>
      <c r="D28" s="35">
        <v>0.95096</v>
      </c>
      <c r="E28" s="35"/>
    </row>
    <row r="29" s="1" customFormat="1" ht="28.5" customHeight="1" spans="1:5">
      <c r="A29" s="35" t="s">
        <v>90</v>
      </c>
      <c r="B29" s="35" t="s">
        <v>91</v>
      </c>
      <c r="C29" s="35">
        <v>39.056042</v>
      </c>
      <c r="D29" s="35">
        <v>39.056042</v>
      </c>
      <c r="E29" s="35"/>
    </row>
    <row r="30" s="1" customFormat="1" ht="28.5" customHeight="1" spans="1:5">
      <c r="A30" s="35" t="s">
        <v>92</v>
      </c>
      <c r="B30" s="35" t="s">
        <v>93</v>
      </c>
      <c r="C30" s="35">
        <v>39.056042</v>
      </c>
      <c r="D30" s="35">
        <v>39.056042</v>
      </c>
      <c r="E30" s="35"/>
    </row>
    <row r="31" s="1" customFormat="1" ht="28.5" customHeight="1" spans="1:5">
      <c r="A31" s="35" t="s">
        <v>94</v>
      </c>
      <c r="B31" s="35" t="s">
        <v>95</v>
      </c>
      <c r="C31" s="35">
        <v>31.564205</v>
      </c>
      <c r="D31" s="35">
        <v>31.564205</v>
      </c>
      <c r="E31" s="35"/>
    </row>
    <row r="32" s="1" customFormat="1" ht="28.5" customHeight="1" spans="1:5">
      <c r="A32" s="35" t="s">
        <v>96</v>
      </c>
      <c r="B32" s="35" t="s">
        <v>97</v>
      </c>
      <c r="C32" s="35">
        <v>7.491837</v>
      </c>
      <c r="D32" s="35">
        <v>7.491837</v>
      </c>
      <c r="E32" s="35"/>
    </row>
    <row r="33" s="1" customFormat="1" ht="28.5" customHeight="1" spans="1:5">
      <c r="A33" s="35" t="s">
        <v>98</v>
      </c>
      <c r="B33" s="35" t="s">
        <v>99</v>
      </c>
      <c r="C33" s="35">
        <v>3565</v>
      </c>
      <c r="D33" s="35"/>
      <c r="E33" s="35">
        <v>3565</v>
      </c>
    </row>
    <row r="34" s="1" customFormat="1" ht="28.5" customHeight="1" spans="1:5">
      <c r="A34" s="35" t="s">
        <v>69</v>
      </c>
      <c r="B34" s="35" t="s">
        <v>100</v>
      </c>
      <c r="C34" s="35">
        <v>3000</v>
      </c>
      <c r="D34" s="35"/>
      <c r="E34" s="35">
        <v>3000</v>
      </c>
    </row>
    <row r="35" s="1" customFormat="1" ht="28.5" customHeight="1" spans="1:5">
      <c r="A35" s="35" t="s">
        <v>103</v>
      </c>
      <c r="B35" s="35" t="s">
        <v>104</v>
      </c>
      <c r="C35" s="35">
        <v>3000</v>
      </c>
      <c r="D35" s="35"/>
      <c r="E35" s="35">
        <v>3000</v>
      </c>
    </row>
    <row r="36" s="1" customFormat="1" ht="28.5" customHeight="1" spans="1:5">
      <c r="A36" s="35" t="s">
        <v>82</v>
      </c>
      <c r="B36" s="35" t="s">
        <v>105</v>
      </c>
      <c r="C36" s="35">
        <v>565</v>
      </c>
      <c r="D36" s="35"/>
      <c r="E36" s="35">
        <v>565</v>
      </c>
    </row>
    <row r="37" s="1" customFormat="1" ht="28.5" customHeight="1" spans="1:5">
      <c r="A37" s="35" t="s">
        <v>106</v>
      </c>
      <c r="B37" s="35" t="s">
        <v>107</v>
      </c>
      <c r="C37" s="35">
        <v>565</v>
      </c>
      <c r="D37" s="35"/>
      <c r="E37" s="35">
        <v>565</v>
      </c>
    </row>
    <row r="38" s="1" customFormat="1" ht="28.5" customHeight="1" spans="1:5">
      <c r="A38" s="35" t="s">
        <v>108</v>
      </c>
      <c r="B38" s="35" t="s">
        <v>109</v>
      </c>
      <c r="C38" s="35">
        <v>67.431432</v>
      </c>
      <c r="D38" s="35">
        <v>67.431432</v>
      </c>
      <c r="E38" s="35"/>
    </row>
    <row r="39" s="1" customFormat="1" ht="28.5" customHeight="1" spans="1:5">
      <c r="A39" s="35" t="s">
        <v>57</v>
      </c>
      <c r="B39" s="35" t="s">
        <v>110</v>
      </c>
      <c r="C39" s="35">
        <v>67.431432</v>
      </c>
      <c r="D39" s="35">
        <v>67.431432</v>
      </c>
      <c r="E39" s="35"/>
    </row>
    <row r="40" s="1" customFormat="1" ht="28.5" customHeight="1" spans="1:5">
      <c r="A40" s="35" t="s">
        <v>111</v>
      </c>
      <c r="B40" s="35" t="s">
        <v>112</v>
      </c>
      <c r="C40" s="35">
        <v>67.431432</v>
      </c>
      <c r="D40" s="35">
        <v>67.431432</v>
      </c>
      <c r="E40" s="35"/>
    </row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  <row r="47" s="1" customFormat="1" ht="21" customHeight="1"/>
    <row r="48" s="1" customFormat="1" ht="21" customHeight="1"/>
    <row r="49" s="1" customFormat="1" ht="21" customHeight="1"/>
    <row r="50" s="1" customFormat="1" ht="21" customHeight="1"/>
    <row r="51" s="1" customFormat="1" ht="21" customHeight="1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131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132</v>
      </c>
      <c r="B4" s="4"/>
      <c r="C4" s="4" t="s">
        <v>133</v>
      </c>
      <c r="D4" s="4"/>
      <c r="E4" s="4"/>
      <c r="F4" s="13"/>
      <c r="G4" s="13"/>
    </row>
    <row r="5" s="1" customFormat="1" ht="21" customHeight="1" spans="1:7">
      <c r="A5" s="4" t="s">
        <v>118</v>
      </c>
      <c r="B5" s="8" t="s">
        <v>119</v>
      </c>
      <c r="C5" s="4" t="s">
        <v>29</v>
      </c>
      <c r="D5" s="4" t="s">
        <v>134</v>
      </c>
      <c r="E5" s="4" t="s">
        <v>135</v>
      </c>
      <c r="F5" s="13"/>
      <c r="G5" s="13"/>
    </row>
    <row r="6" s="1" customFormat="1" ht="21" customHeight="1" spans="1:7">
      <c r="A6" s="30" t="s">
        <v>43</v>
      </c>
      <c r="B6" s="30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</row>
    <row r="7" s="1" customFormat="1" ht="27" customHeight="1" spans="1:8">
      <c r="A7" s="5" t="s">
        <v>44</v>
      </c>
      <c r="B7" s="5" t="s">
        <v>29</v>
      </c>
      <c r="C7" s="28">
        <v>931.418426</v>
      </c>
      <c r="D7" s="31">
        <v>838.793426</v>
      </c>
      <c r="E7" s="32">
        <v>92.625</v>
      </c>
      <c r="F7" s="33"/>
      <c r="G7" s="33"/>
      <c r="H7" s="11"/>
    </row>
    <row r="8" s="1" customFormat="1" ht="27" customHeight="1" spans="1:5">
      <c r="A8" s="5" t="s">
        <v>136</v>
      </c>
      <c r="B8" s="5" t="s">
        <v>137</v>
      </c>
      <c r="C8" s="28">
        <v>837.783626</v>
      </c>
      <c r="D8" s="31"/>
      <c r="E8" s="32"/>
    </row>
    <row r="9" s="1" customFormat="1" ht="27" customHeight="1" spans="1:5">
      <c r="A9" s="5" t="s">
        <v>138</v>
      </c>
      <c r="B9" s="5" t="s">
        <v>139</v>
      </c>
      <c r="C9" s="28">
        <v>176.6712</v>
      </c>
      <c r="D9" s="31">
        <v>176.6712</v>
      </c>
      <c r="E9" s="32"/>
    </row>
    <row r="10" s="1" customFormat="1" ht="27" customHeight="1" spans="1:5">
      <c r="A10" s="5" t="s">
        <v>140</v>
      </c>
      <c r="B10" s="5" t="s">
        <v>141</v>
      </c>
      <c r="C10" s="28">
        <v>93.6</v>
      </c>
      <c r="D10" s="31">
        <v>93.6</v>
      </c>
      <c r="E10" s="32"/>
    </row>
    <row r="11" s="1" customFormat="1" ht="27" customHeight="1" spans="1:5">
      <c r="A11" s="5" t="s">
        <v>142</v>
      </c>
      <c r="B11" s="5" t="s">
        <v>143</v>
      </c>
      <c r="C11" s="28">
        <v>3.84</v>
      </c>
      <c r="D11" s="31">
        <v>3.84</v>
      </c>
      <c r="E11" s="32"/>
    </row>
    <row r="12" s="1" customFormat="1" ht="27" customHeight="1" spans="1:5">
      <c r="A12" s="5" t="s">
        <v>144</v>
      </c>
      <c r="B12" s="5" t="s">
        <v>145</v>
      </c>
      <c r="C12" s="28">
        <v>14.7226</v>
      </c>
      <c r="D12" s="31">
        <v>14.7226</v>
      </c>
      <c r="E12" s="32"/>
    </row>
    <row r="13" s="1" customFormat="1" ht="27" customHeight="1" spans="1:5">
      <c r="A13" s="5" t="s">
        <v>146</v>
      </c>
      <c r="B13" s="5" t="s">
        <v>147</v>
      </c>
      <c r="C13" s="28">
        <v>147.5892</v>
      </c>
      <c r="D13" s="31">
        <v>147.5892</v>
      </c>
      <c r="E13" s="32"/>
    </row>
    <row r="14" s="1" customFormat="1" ht="27" customHeight="1" spans="1:5">
      <c r="A14" s="5" t="s">
        <v>148</v>
      </c>
      <c r="B14" s="5" t="s">
        <v>149</v>
      </c>
      <c r="C14" s="28">
        <v>116.4528</v>
      </c>
      <c r="D14" s="31">
        <v>116.4528</v>
      </c>
      <c r="E14" s="32"/>
    </row>
    <row r="15" s="1" customFormat="1" ht="27" customHeight="1" spans="1:5">
      <c r="A15" s="5" t="s">
        <v>150</v>
      </c>
      <c r="B15" s="5" t="s">
        <v>151</v>
      </c>
      <c r="C15" s="28">
        <v>54.2352</v>
      </c>
      <c r="D15" s="31">
        <v>54.2352</v>
      </c>
      <c r="E15" s="32"/>
    </row>
    <row r="16" s="1" customFormat="1" ht="27" customHeight="1" spans="1:5">
      <c r="A16" s="5" t="s">
        <v>152</v>
      </c>
      <c r="B16" s="5" t="s">
        <v>153</v>
      </c>
      <c r="C16" s="28">
        <v>71.276128</v>
      </c>
      <c r="D16" s="31">
        <v>71.276128</v>
      </c>
      <c r="E16" s="32"/>
    </row>
    <row r="17" s="1" customFormat="1" ht="27" customHeight="1" spans="1:5">
      <c r="A17" s="5" t="s">
        <v>154</v>
      </c>
      <c r="B17" s="5" t="s">
        <v>155</v>
      </c>
      <c r="C17" s="28">
        <v>35.638064</v>
      </c>
      <c r="D17" s="31">
        <v>35.638064</v>
      </c>
      <c r="E17" s="32"/>
    </row>
    <row r="18" s="1" customFormat="1" ht="27" customHeight="1" spans="1:5">
      <c r="A18" s="5" t="s">
        <v>156</v>
      </c>
      <c r="B18" s="5" t="s">
        <v>157</v>
      </c>
      <c r="C18" s="28">
        <v>31.564205</v>
      </c>
      <c r="D18" s="31">
        <v>31.564205</v>
      </c>
      <c r="E18" s="32"/>
    </row>
    <row r="19" s="1" customFormat="1" ht="27" customHeight="1" spans="1:5">
      <c r="A19" s="5" t="s">
        <v>158</v>
      </c>
      <c r="B19" s="5" t="s">
        <v>159</v>
      </c>
      <c r="C19" s="28">
        <v>7.491837</v>
      </c>
      <c r="D19" s="31">
        <v>7.491837</v>
      </c>
      <c r="E19" s="32"/>
    </row>
    <row r="20" s="1" customFormat="1" ht="27" customHeight="1" spans="1:5">
      <c r="A20" s="5" t="s">
        <v>160</v>
      </c>
      <c r="B20" s="5" t="s">
        <v>161</v>
      </c>
      <c r="C20" s="28">
        <v>0.95096</v>
      </c>
      <c r="D20" s="31">
        <v>0.95096</v>
      </c>
      <c r="E20" s="32"/>
    </row>
    <row r="21" s="1" customFormat="1" ht="27" customHeight="1" spans="1:5">
      <c r="A21" s="5" t="s">
        <v>162</v>
      </c>
      <c r="B21" s="5" t="s">
        <v>163</v>
      </c>
      <c r="C21" s="28">
        <v>67.431432</v>
      </c>
      <c r="D21" s="31">
        <v>67.431432</v>
      </c>
      <c r="E21" s="32"/>
    </row>
    <row r="22" s="1" customFormat="1" ht="27" customHeight="1" spans="1:5">
      <c r="A22" s="5" t="s">
        <v>164</v>
      </c>
      <c r="B22" s="5" t="s">
        <v>165</v>
      </c>
      <c r="C22" s="28">
        <v>16.32</v>
      </c>
      <c r="D22" s="31">
        <v>16.32</v>
      </c>
      <c r="E22" s="32"/>
    </row>
    <row r="23" s="1" customFormat="1" ht="27" customHeight="1" spans="1:5">
      <c r="A23" s="5" t="s">
        <v>166</v>
      </c>
      <c r="B23" s="5" t="s">
        <v>167</v>
      </c>
      <c r="C23" s="28">
        <v>92.625</v>
      </c>
      <c r="D23" s="31"/>
      <c r="E23" s="32"/>
    </row>
    <row r="24" s="1" customFormat="1" ht="27" customHeight="1" spans="1:5">
      <c r="A24" s="5" t="s">
        <v>168</v>
      </c>
      <c r="B24" s="5" t="s">
        <v>169</v>
      </c>
      <c r="C24" s="28">
        <v>36.625</v>
      </c>
      <c r="D24" s="31"/>
      <c r="E24" s="32">
        <v>36.625</v>
      </c>
    </row>
    <row r="25" s="1" customFormat="1" ht="27" customHeight="1" spans="1:5">
      <c r="A25" s="5" t="s">
        <v>170</v>
      </c>
      <c r="B25" s="5" t="s">
        <v>171</v>
      </c>
      <c r="C25" s="28">
        <v>0.8</v>
      </c>
      <c r="D25" s="31"/>
      <c r="E25" s="32">
        <v>0.8</v>
      </c>
    </row>
    <row r="26" s="1" customFormat="1" ht="27" customHeight="1" spans="1:5">
      <c r="A26" s="5" t="s">
        <v>172</v>
      </c>
      <c r="B26" s="5" t="s">
        <v>173</v>
      </c>
      <c r="C26" s="28">
        <v>30</v>
      </c>
      <c r="D26" s="31"/>
      <c r="E26" s="32">
        <v>30</v>
      </c>
    </row>
    <row r="27" s="1" customFormat="1" ht="27" customHeight="1" spans="1:5">
      <c r="A27" s="5" t="s">
        <v>174</v>
      </c>
      <c r="B27" s="5" t="s">
        <v>175</v>
      </c>
      <c r="C27" s="28">
        <v>10</v>
      </c>
      <c r="D27" s="31"/>
      <c r="E27" s="32">
        <v>10</v>
      </c>
    </row>
    <row r="28" s="1" customFormat="1" ht="27" customHeight="1" spans="1:5">
      <c r="A28" s="5" t="s">
        <v>176</v>
      </c>
      <c r="B28" s="5" t="s">
        <v>177</v>
      </c>
      <c r="C28" s="28">
        <v>10</v>
      </c>
      <c r="D28" s="31"/>
      <c r="E28" s="32">
        <v>10</v>
      </c>
    </row>
    <row r="29" s="1" customFormat="1" ht="27" customHeight="1" spans="1:5">
      <c r="A29" s="5" t="s">
        <v>178</v>
      </c>
      <c r="B29" s="5" t="s">
        <v>179</v>
      </c>
      <c r="C29" s="28">
        <v>0.9</v>
      </c>
      <c r="D29" s="31"/>
      <c r="E29" s="32">
        <v>0.9</v>
      </c>
    </row>
    <row r="30" s="1" customFormat="1" ht="27" customHeight="1" spans="1:5">
      <c r="A30" s="5" t="s">
        <v>180</v>
      </c>
      <c r="B30" s="5" t="s">
        <v>181</v>
      </c>
      <c r="C30" s="28">
        <v>4.3</v>
      </c>
      <c r="D30" s="31"/>
      <c r="E30" s="32">
        <v>4.3</v>
      </c>
    </row>
    <row r="31" s="1" customFormat="1" ht="27" customHeight="1" spans="1:5">
      <c r="A31" s="5" t="s">
        <v>182</v>
      </c>
      <c r="B31" s="5" t="s">
        <v>183</v>
      </c>
      <c r="C31" s="28">
        <v>1.0098</v>
      </c>
      <c r="D31" s="31"/>
      <c r="E31" s="32"/>
    </row>
    <row r="32" s="1" customFormat="1" ht="27" customHeight="1" spans="1:5">
      <c r="A32" s="5" t="s">
        <v>184</v>
      </c>
      <c r="B32" s="5" t="s">
        <v>185</v>
      </c>
      <c r="C32" s="28">
        <v>1.0098</v>
      </c>
      <c r="D32" s="31">
        <v>1.0098</v>
      </c>
      <c r="E32" s="32"/>
    </row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5:7">
      <c r="E1" s="18" t="s">
        <v>186</v>
      </c>
      <c r="G1" s="21"/>
    </row>
    <row r="2" s="1" customFormat="1" ht="30" customHeight="1" spans="1:7">
      <c r="A2" s="15" t="s">
        <v>187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114</v>
      </c>
      <c r="B3" s="17"/>
      <c r="C3" s="17"/>
      <c r="D3" s="17"/>
      <c r="E3" s="22"/>
      <c r="F3" s="22"/>
      <c r="G3" s="14" t="s">
        <v>2</v>
      </c>
    </row>
    <row r="4" s="1" customFormat="1" ht="31.5" customHeight="1" spans="1:7">
      <c r="A4" s="4" t="s">
        <v>188</v>
      </c>
      <c r="B4" s="4" t="s">
        <v>189</v>
      </c>
      <c r="C4" s="4" t="s">
        <v>29</v>
      </c>
      <c r="D4" s="23" t="s">
        <v>190</v>
      </c>
      <c r="E4" s="23" t="s">
        <v>191</v>
      </c>
      <c r="F4" s="23" t="s">
        <v>192</v>
      </c>
      <c r="G4" s="23" t="s">
        <v>193</v>
      </c>
    </row>
    <row r="5" s="1" customFormat="1" ht="18" customHeight="1" spans="1:7">
      <c r="A5" s="4"/>
      <c r="B5" s="4"/>
      <c r="C5" s="4"/>
      <c r="D5" s="23"/>
      <c r="E5" s="23"/>
      <c r="F5" s="23"/>
      <c r="G5" s="23"/>
    </row>
    <row r="6" s="1" customFormat="1" ht="21.75" customHeight="1" spans="1:7">
      <c r="A6" s="24" t="s">
        <v>43</v>
      </c>
      <c r="B6" s="24" t="s">
        <v>43</v>
      </c>
      <c r="C6" s="25">
        <v>1</v>
      </c>
      <c r="D6" s="25">
        <v>2</v>
      </c>
      <c r="E6" s="25">
        <v>3</v>
      </c>
      <c r="F6" s="25">
        <v>4</v>
      </c>
      <c r="G6" s="26">
        <v>5</v>
      </c>
    </row>
    <row r="7" s="1" customFormat="1" ht="27.75" customHeight="1" spans="1:7">
      <c r="A7" s="27" t="s">
        <v>194</v>
      </c>
      <c r="B7" s="27" t="s">
        <v>195</v>
      </c>
      <c r="C7" s="28">
        <v>5.2</v>
      </c>
      <c r="D7" s="28"/>
      <c r="E7" s="29">
        <v>0.9</v>
      </c>
      <c r="F7" s="28">
        <v>4.3</v>
      </c>
      <c r="G7" s="28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196</v>
      </c>
      <c r="E1" s="18"/>
      <c r="F1" s="13"/>
      <c r="G1" s="13"/>
    </row>
    <row r="2" s="1" customFormat="1" ht="29.25" customHeight="1" spans="1:7">
      <c r="A2" s="15" t="s">
        <v>197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115</v>
      </c>
      <c r="B4" s="4"/>
      <c r="C4" s="4" t="s">
        <v>130</v>
      </c>
      <c r="D4" s="4"/>
      <c r="E4" s="4"/>
      <c r="F4" s="13"/>
      <c r="G4" s="13"/>
    </row>
    <row r="5" s="1" customFormat="1" ht="21" customHeight="1" spans="1:7">
      <c r="A5" s="4" t="s">
        <v>118</v>
      </c>
      <c r="B5" s="4" t="s">
        <v>119</v>
      </c>
      <c r="C5" s="4" t="s">
        <v>29</v>
      </c>
      <c r="D5" s="4" t="s">
        <v>116</v>
      </c>
      <c r="E5" s="4" t="s">
        <v>117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198</v>
      </c>
      <c r="D1" s="14"/>
      <c r="E1" s="14"/>
      <c r="F1" s="13"/>
      <c r="G1" s="13"/>
    </row>
    <row r="2" s="1" customFormat="1" ht="29.25" customHeight="1" spans="1:7">
      <c r="A2" s="15" t="s">
        <v>199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115</v>
      </c>
      <c r="B4" s="4"/>
      <c r="C4" s="4" t="s">
        <v>130</v>
      </c>
      <c r="D4" s="4"/>
      <c r="E4" s="4"/>
      <c r="F4" s="13"/>
      <c r="G4" s="13"/>
    </row>
    <row r="5" s="1" customFormat="1" ht="28.5" customHeight="1" spans="1:7">
      <c r="A5" s="4" t="s">
        <v>118</v>
      </c>
      <c r="B5" s="4" t="s">
        <v>119</v>
      </c>
      <c r="C5" s="4" t="s">
        <v>29</v>
      </c>
      <c r="D5" s="4" t="s">
        <v>116</v>
      </c>
      <c r="E5" s="4" t="s">
        <v>117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鹏</cp:lastModifiedBy>
  <dcterms:created xsi:type="dcterms:W3CDTF">2024-01-31T07:32:04Z</dcterms:created>
  <dcterms:modified xsi:type="dcterms:W3CDTF">2024-01-31T07:33:43Z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0804A4ECA51A4B5C8E04D2F68388D81C_13</vt:lpwstr>
  </property>
  <property fmtid="{D5CDD505-2E9C-101B-9397-08002B2CF9AE}" pid="3" name="KSOProductBuildVer">
    <vt:lpwstr>2052-12.1.0.16250</vt:lpwstr>
  </property>
</Properties>
</file>