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firstSheet="4" activeTab="8"/>
  </bookViews>
  <sheets>
    <sheet name="收支预算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财政拨款“三公”经费支出表" sheetId="7" r:id="rId7"/>
    <sheet name="政府性基金预算支出表" sheetId="8" r:id="rId8"/>
    <sheet name="国有资本经营预算支出表" sheetId="9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<sst xmlns="http://schemas.openxmlformats.org/spreadsheetml/2006/main" count="314" uniqueCount="173">
  <si>
    <t>收支预算总表</t>
  </si>
  <si>
    <t>填报单位:[120001]庐山市人民政府办公室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</si>
  <si>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</si>
  <si>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</si>
  <si>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</si>
  <si>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</si>
  <si>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</si>
  <si>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</si>
  <si>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</si>
  <si>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</si>
  <si>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</si>
  <si>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</si>
  <si>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</si>
  <si>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</si>
  <si>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</si>
  <si>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</si>
  <si>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</si>
  <si>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</si>
  <si>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</si>
  <si>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</si>
  <si>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</si>
  <si>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</si>
  <si>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</si>
  <si>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</si>
  <si>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</si>
  <si>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</si>
  <si>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[120001]庐山市人民政府办公室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</si>
  <si>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</si>
  <si>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</si>
  <si>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</si>
  <si>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</si>
  <si>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</si>
  <si>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</si>
  <si>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</si>
  <si>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</si>
  <si>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</si>
  <si>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</si>
  <si>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</si>
  <si>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</si>
  <si>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</si>
  <si>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</si>
  <si>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</si>
  <si>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</si>
  <si>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</si>
  <si>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</si>
  <si>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</si>
  <si>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</si>
  <si>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</si>
  <si>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</si>
  <si>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</si>
  <si>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</si>
  <si>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2010399</t>
  </si>
  <si>
    <t>　　其他政府办公厅（室）及相关机构事务支出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</si>
  <si>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</si>
  <si>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</si>
  <si>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</si>
  <si>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</si>
  <si>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</si>
  <si>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</si>
  <si>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</si>
  <si>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</si>
  <si>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08</t>
  </si>
  <si>
    <t>　抚恤</t>
  </si>
  <si>
    <t>　　2080899</t>
  </si>
  <si>
    <t>　　其他优抚支出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</si>
  <si>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</si>
  <si>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</si>
  <si>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</si>
  <si>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</si>
  <si>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</si>
  <si>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</si>
  <si>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</si>
  <si>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</si>
  <si>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</si>
  <si>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</si>
  <si>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</si>
  <si>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</si>
  <si>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</si>
  <si>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</si>
  <si>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</si>
  <si>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</si>
  <si>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</si>
  <si>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填报单位[120001]庐山市人民政府办公室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</si>
  <si>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</si>
  <si>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</si>
  <si>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</si>
  <si>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</si>
  <si>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</si>
  <si>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</si>
  <si>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</si>
  <si>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</si>
  <si>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</si>
  <si>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</si>
  <si>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</si>
  <si>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</si>
  <si>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</si>
  <si>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</si>
  <si>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</si>
  <si>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</si>
  <si>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</si>
  <si>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</si>
  <si>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</si>
  <si>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</si>
  <si>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</si>
  <si>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</si>
  <si>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</si>
  <si>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</si>
  <si>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</si>
  <si>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</si>
  <si>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</si>
  <si>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</si>
  <si>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</si>
  <si>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</si>
  <si>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</si>
  <si>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</si>
  <si>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</si>
  <si>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</si>
  <si>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</si>
  <si>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</si>
  <si>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</si>
  <si>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</si>
  <si>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</si>
  <si>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</si>
  <si>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</si>
  <si>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</si>
  <si>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</si>
  <si>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</si>
  <si>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</si>
  <si>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</si>
  <si>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</si>
  <si>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</si>
  <si>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</si>
  <si>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30206</t>
  </si>
  <si>
    <t>　电费</t>
  </si>
  <si>
    <t>　30211</t>
  </si>
  <si>
    <t>　差旅费</t>
  </si>
  <si>
    <t>　30217</t>
  </si>
  <si>
    <t>　公务接待费</t>
  </si>
  <si>
    <t>　30226</t>
  </si>
  <si>
    <t>　劳务费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</si>
  <si>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</si>
  <si>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</si>
  <si>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</si>
  <si>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</si>
  <si>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</si>
  <si>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</si>
  <si>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</si>
  <si>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</si>
  <si>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</si>
  <si>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</si>
  <si>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</si>
  <si>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</si>
  <si>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</si>
  <si>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</si>
  <si>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</si>
  <si>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</si>
  <si>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</si>
  <si>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</si>
  <si>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</si>
  <si>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</si>
  <si>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</si>
  <si>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</si>
  <si>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</si>
  <si>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</si>
  <si>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</si>
  <si>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</si>
  <si>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</si>
  <si>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120</t>
  </si>
  <si>
    <t>庐山市人民政府办公室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</si>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</sst>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;[Red]0.00"/>
    <numFmt numFmtId="178" formatCode="#,##0.0000"/>
  </numFmts>
  <fonts count="29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/>
    <xf numFmtId="176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1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/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left" vertical="center" wrapText="1"/>
    </xf>
    <xf numFmtId="177" fontId="6" fillId="0" borderId="0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 applyProtection="1"/>
    <xf numFmtId="177" fontId="8" fillId="0" borderId="0" xfId="0" applyNumberFormat="1" applyFont="1" applyFill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/>
    <xf numFmtId="1" fontId="4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/>
    <xf numFmtId="1" fontId="4" fillId="0" borderId="1" xfId="0" applyNumberFormat="1" applyFont="1" applyFill="1" applyBorder="1" applyAlignment="1" applyProtection="1"/>
    <xf numFmtId="177" fontId="3" fillId="0" borderId="0" xfId="0" applyNumberFormat="1" applyFont="1" applyFill="1" applyBorder="1" applyAlignment="1" applyProtection="1">
      <alignment horizontal="left"/>
    </xf>
    <xf numFmtId="1" fontId="3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5&#24180;&#24066;&#21439;&#37096;&#38376;&#39044;&#31639;&#20844;&#24320;&#34920;(&#37096;&#38376;)_2025-01-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959.992812</v>
          </cell>
        </row>
        <row r="8">
          <cell r="A8" t="str">
            <v>一般公共服务支出</v>
          </cell>
          <cell r="B8">
            <v>836.2902</v>
          </cell>
        </row>
        <row r="9">
          <cell r="A9" t="str">
            <v>社会保障和就业支出</v>
          </cell>
          <cell r="B9">
            <v>63.499462</v>
          </cell>
        </row>
        <row r="10">
          <cell r="A10" t="str">
            <v>卫生健康支出</v>
          </cell>
          <cell r="B10">
            <v>25.01363</v>
          </cell>
        </row>
        <row r="11">
          <cell r="A11" t="str">
            <v>住房保障支出</v>
          </cell>
          <cell r="B11">
            <v>35.18952</v>
          </cell>
        </row>
      </sheetData>
      <sheetData sheetId="10">
        <row r="6">
          <cell r="B6">
            <v>957.272812</v>
          </cell>
          <cell r="C6">
            <v>957.272812</v>
          </cell>
        </row>
        <row r="7">
          <cell r="A7" t="str">
            <v>一般公共服务支出</v>
          </cell>
          <cell r="B7">
            <v>833.5702</v>
          </cell>
          <cell r="C7">
            <v>833.5702</v>
          </cell>
        </row>
        <row r="8">
          <cell r="A8" t="str">
            <v>社会保障和就业支出</v>
          </cell>
          <cell r="B8">
            <v>63.499462</v>
          </cell>
          <cell r="C8">
            <v>63.499462</v>
          </cell>
        </row>
        <row r="9">
          <cell r="A9" t="str">
            <v>卫生健康支出</v>
          </cell>
          <cell r="B9">
            <v>25.01363</v>
          </cell>
          <cell r="C9">
            <v>25.01363</v>
          </cell>
        </row>
        <row r="10">
          <cell r="A10" t="str">
            <v>住房保障支出</v>
          </cell>
          <cell r="B10">
            <v>35.18952</v>
          </cell>
          <cell r="C10">
            <v>35.18952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8"/>
  <sheetViews>
    <sheetView workbookViewId="0">
      <selection activeCell="A2" sqref="A2:D2"/>
    </sheetView>
  </sheetViews>
  <sheetFormatPr defaultColWidth="8.88888888888889" defaultRowHeight="12.75" customHeight="1"/>
  <cols>
    <col min="1" max="1" width="50" style="1" customWidth="1"/>
    <col min="2" max="2" width="25.712962962963" style="1" customWidth="1"/>
    <col min="3" max="3" width="50" style="1" customWidth="1"/>
    <col min="4" max="4" width="25.712962962963" style="1" customWidth="1"/>
    <col min="5" max="252" width="9.14814814814815" style="1" customWidth="1"/>
    <col min="253" max="16384" width="8.88888888888889" style="2"/>
  </cols>
  <sheetData>
    <row r="1" s="1" customFormat="1" ht="19.5" customHeight="1" spans="1:251">
      <c r="A1" s="51"/>
      <c r="B1" s="51"/>
      <c r="C1" s="52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</row>
    <row r="2" s="1" customFormat="1" ht="29.25" customHeight="1" spans="1:251">
      <c r="A2" s="55" t="s">
        <v>0</v>
      </c>
      <c r="B2" s="55"/>
      <c r="C2" s="56"/>
      <c r="D2" s="56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</row>
    <row r="3" s="1" customFormat="1" ht="17.25" customHeight="1" spans="1:251">
      <c r="A3" s="57" t="s">
        <v>1</v>
      </c>
      <c r="B3" s="54"/>
      <c r="C3" s="58"/>
      <c r="D3" s="53" t="s">
        <v>2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</row>
    <row r="4" s="1" customFormat="1" ht="15.75" customHeight="1" spans="1:251">
      <c r="A4" s="35" t="s">
        <v>3</v>
      </c>
      <c r="B4" s="35"/>
      <c r="C4" s="59" t="s">
        <v>4</v>
      </c>
      <c r="D4" s="59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</row>
    <row r="5" s="1" customFormat="1" ht="15.75" customHeight="1" spans="1:251">
      <c r="A5" s="35" t="s">
        <v>5</v>
      </c>
      <c r="B5" s="35" t="s">
        <v>6</v>
      </c>
      <c r="C5" s="59" t="s">
        <v>7</v>
      </c>
      <c r="D5" s="59" t="s">
        <v>6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</row>
    <row r="6" s="1" customFormat="1" ht="15.75" customHeight="1" spans="1:251">
      <c r="A6" s="37" t="s">
        <v>8</v>
      </c>
      <c r="B6" s="41">
        <f>SUM(B7,B8,B9)</f>
        <v>957.272812</v>
      </c>
      <c r="C6" s="39" t="str">
        <f>IF(ISBLANK('[1]支出总表（引用）'!A8)," ",'[1]支出总表（引用）'!A8)</f>
        <v>一般公共服务支出</v>
      </c>
      <c r="D6" s="39">
        <f>IF(ISBLANK('[1]支出总表（引用）'!B8)," ",'[1]支出总表（引用）'!B8)</f>
        <v>836.2902</v>
      </c>
      <c r="E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</row>
    <row r="7" s="1" customFormat="1" ht="15.75" customHeight="1" spans="1:251">
      <c r="A7" s="38" t="s">
        <v>9</v>
      </c>
      <c r="B7" s="41">
        <v>957.272812</v>
      </c>
      <c r="C7" s="39" t="str">
        <f>IF(ISBLANK('[1]支出总表（引用）'!A9)," ",'[1]支出总表（引用）'!A9)</f>
        <v>社会保障和就业支出</v>
      </c>
      <c r="D7" s="39">
        <f>IF(ISBLANK('[1]支出总表（引用）'!B9)," ",'[1]支出总表（引用）'!B9)</f>
        <v>63.499462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</row>
    <row r="8" s="1" customFormat="1" ht="15.75" customHeight="1" spans="1:250">
      <c r="A8" s="38" t="s">
        <v>10</v>
      </c>
      <c r="B8" s="42"/>
      <c r="C8" s="39" t="str">
        <f>IF(ISBLANK('[1]支出总表（引用）'!A10)," ",'[1]支出总表（引用）'!A10)</f>
        <v>卫生健康支出</v>
      </c>
      <c r="D8" s="39">
        <f>IF(ISBLANK('[1]支出总表（引用）'!B10)," ",'[1]支出总表（引用）'!B10)</f>
        <v>25.01363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</row>
    <row r="9" s="1" customFormat="1" ht="15.75" customHeight="1" spans="1:251">
      <c r="A9" s="38" t="s">
        <v>11</v>
      </c>
      <c r="B9" s="42"/>
      <c r="C9" s="39" t="str">
        <f>IF(ISBLANK('[1]支出总表（引用）'!A11)," ",'[1]支出总表（引用）'!A11)</f>
        <v>住房保障支出</v>
      </c>
      <c r="D9" s="39">
        <f>IF(ISBLANK('[1]支出总表（引用）'!B11)," ",'[1]支出总表（引用）'!B11)</f>
        <v>35.18952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</row>
    <row r="10" s="1" customFormat="1" ht="15.75" customHeight="1" spans="1:251">
      <c r="A10" s="37" t="s">
        <v>12</v>
      </c>
      <c r="B10" s="41"/>
      <c r="C10" s="39" t="str">
        <f>IF(ISBLANK('[1]支出总表（引用）'!A12)," ",'[1]支出总表（引用）'!A12)</f>
        <v> </v>
      </c>
      <c r="D10" s="39" t="str">
        <f>IF(ISBLANK('[1]支出总表（引用）'!B12)," ",'[1]支出总表（引用）'!B12)</f>
        <v> 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</row>
    <row r="11" s="1" customFormat="1" ht="15.75" customHeight="1" spans="1:251">
      <c r="A11" s="38" t="s">
        <v>13</v>
      </c>
      <c r="B11" s="41"/>
      <c r="C11" s="39" t="str">
        <f>IF(ISBLANK('[1]支出总表（引用）'!A13)," ",'[1]支出总表（引用）'!A13)</f>
        <v> </v>
      </c>
      <c r="D11" s="39" t="str">
        <f>IF(ISBLANK('[1]支出总表（引用）'!B13)," ",'[1]支出总表（引用）'!B13)</f>
        <v> 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</row>
    <row r="12" s="1" customFormat="1" ht="15.75" customHeight="1" spans="1:251">
      <c r="A12" s="38" t="s">
        <v>14</v>
      </c>
      <c r="B12" s="41"/>
      <c r="C12" s="39" t="str">
        <f>IF(ISBLANK('[1]支出总表（引用）'!A14)," ",'[1]支出总表（引用）'!A14)</f>
        <v> </v>
      </c>
      <c r="D12" s="39" t="str">
        <f>IF(ISBLANK('[1]支出总表（引用）'!B14)," ",'[1]支出总表（引用）'!B14)</f>
        <v> 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</row>
    <row r="13" s="1" customFormat="1" ht="15.75" customHeight="1" spans="1:251">
      <c r="A13" s="38" t="s">
        <v>15</v>
      </c>
      <c r="B13" s="41"/>
      <c r="C13" s="39" t="str">
        <f>IF(ISBLANK('[1]支出总表（引用）'!A15)," ",'[1]支出总表（引用）'!A15)</f>
        <v> </v>
      </c>
      <c r="D13" s="39" t="str">
        <f>IF(ISBLANK('[1]支出总表（引用）'!B15)," ",'[1]支出总表（引用）'!B15)</f>
        <v> 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</row>
    <row r="14" s="1" customFormat="1" ht="15.75" customHeight="1" spans="1:251">
      <c r="A14" s="38" t="s">
        <v>16</v>
      </c>
      <c r="B14" s="42"/>
      <c r="C14" s="39" t="str">
        <f>IF(ISBLANK('[1]支出总表（引用）'!A16)," ",'[1]支出总表（引用）'!A16)</f>
        <v> </v>
      </c>
      <c r="D14" s="39" t="str">
        <f>IF(ISBLANK('[1]支出总表（引用）'!B16)," ",'[1]支出总表（引用）'!B16)</f>
        <v> 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</row>
    <row r="15" s="1" customFormat="1" ht="15.75" customHeight="1" spans="1:251">
      <c r="A15" s="38" t="s">
        <v>17</v>
      </c>
      <c r="B15" s="42">
        <v>2.72</v>
      </c>
      <c r="C15" s="39" t="str">
        <f>IF(ISBLANK('[1]支出总表（引用）'!A17)," ",'[1]支出总表（引用）'!A17)</f>
        <v> </v>
      </c>
      <c r="D15" s="39" t="str">
        <f>IF(ISBLANK('[1]支出总表（引用）'!B17)," ",'[1]支出总表（引用）'!B17)</f>
        <v> 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</row>
    <row r="16" s="1" customFormat="1" ht="15.75" customHeight="1" spans="1:251">
      <c r="A16" s="35" t="s">
        <v>18</v>
      </c>
      <c r="B16" s="42">
        <v>959.992812</v>
      </c>
      <c r="C16" s="59" t="s">
        <v>19</v>
      </c>
      <c r="D16" s="20">
        <f>IF(ISBLANK('[1]支出总表（引用）'!B7)," ",'[1]支出总表（引用）'!B7)</f>
        <v>959.992812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</row>
    <row r="17" s="1" customFormat="1" ht="15.75" customHeight="1" spans="1:251">
      <c r="A17" s="38" t="s">
        <v>20</v>
      </c>
      <c r="B17" s="42"/>
      <c r="C17" s="60" t="s">
        <v>21</v>
      </c>
      <c r="D17" s="61" t="str">
        <f>IF(ISBLANK('[1]支出总表（引用）'!C7)," ",'[1]支出总表（引用）'!C7)</f>
        <v> 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</row>
    <row r="18" s="1" customFormat="1" ht="15.75" customHeight="1" spans="1:251">
      <c r="A18" s="38" t="s">
        <v>22</v>
      </c>
      <c r="B18" s="42"/>
      <c r="C18" s="62"/>
      <c r="D18" s="62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</row>
    <row r="19" s="1" customFormat="1" ht="15.75" customHeight="1" spans="1:251">
      <c r="A19" s="37"/>
      <c r="B19" s="42"/>
      <c r="C19" s="63"/>
      <c r="D19" s="61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</row>
    <row r="20" s="1" customFormat="1" ht="15.75" customHeight="1" spans="1:251">
      <c r="A20" s="35" t="s">
        <v>23</v>
      </c>
      <c r="B20" s="42">
        <v>959.992812</v>
      </c>
      <c r="C20" s="59" t="s">
        <v>24</v>
      </c>
      <c r="D20" s="20">
        <f>B20</f>
        <v>959.992812</v>
      </c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</row>
    <row r="21" s="1" customFormat="1" ht="19.5" customHeight="1" spans="1:251">
      <c r="A21" s="64"/>
      <c r="B21" s="64"/>
      <c r="C21" s="65"/>
      <c r="D21" s="65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</row>
    <row r="22" s="1" customFormat="1" ht="14.4" spans="3:4">
      <c r="C22" s="58"/>
      <c r="D22" s="58"/>
    </row>
    <row r="23" s="1" customFormat="1" ht="14.4" spans="3:4">
      <c r="C23" s="58"/>
      <c r="D23" s="58"/>
    </row>
    <row r="24" s="1" customFormat="1" ht="14.4" spans="3:4">
      <c r="C24" s="58"/>
      <c r="D24" s="58"/>
    </row>
    <row r="25" s="1" customFormat="1" ht="14.4" spans="3:4">
      <c r="C25" s="58"/>
      <c r="D25" s="58"/>
    </row>
    <row r="26" s="1" customFormat="1" ht="14.4" spans="3:4">
      <c r="C26" s="58"/>
      <c r="D26" s="58"/>
    </row>
    <row r="27" s="1" customFormat="1" ht="14.4" spans="3:4">
      <c r="C27" s="58"/>
      <c r="D27" s="58"/>
    </row>
    <row r="28" s="1" customFormat="1" ht="14.4" spans="3:4">
      <c r="C28" s="58"/>
      <c r="D28" s="58"/>
    </row>
    <row r="29" s="1" customFormat="1" ht="14.4" spans="3:4">
      <c r="C29" s="58"/>
      <c r="D29" s="58"/>
    </row>
    <row r="30" s="1" customFormat="1" ht="14.4" spans="3:4">
      <c r="C30" s="58"/>
      <c r="D30" s="58"/>
    </row>
    <row r="31" s="1" customFormat="1" ht="14.4" spans="3:4">
      <c r="C31" s="58"/>
      <c r="D31" s="58"/>
    </row>
    <row r="32" s="1" customFormat="1" ht="14.4" spans="3:4">
      <c r="C32" s="58"/>
      <c r="D32" s="58"/>
    </row>
    <row r="33" s="1" customFormat="1" ht="14.4" spans="3:4">
      <c r="C33" s="58"/>
      <c r="D33" s="58"/>
    </row>
    <row r="34" s="1" customFormat="1" ht="14.4" spans="3:4">
      <c r="C34" s="58"/>
      <c r="D34" s="58"/>
    </row>
    <row r="35" s="1" customFormat="1" ht="14.4" spans="3:4">
      <c r="C35" s="58"/>
      <c r="D35" s="58"/>
    </row>
    <row r="36" s="1" customFormat="1" ht="14.4" spans="3:4">
      <c r="C36" s="58"/>
      <c r="D36" s="58"/>
    </row>
    <row r="37" s="1" customFormat="1" ht="14.4" spans="3:4">
      <c r="C37" s="58"/>
      <c r="D37" s="58"/>
    </row>
    <row r="38" s="1" customFormat="1" ht="14.4" spans="3:4">
      <c r="C38" s="58"/>
      <c r="D38" s="58"/>
    </row>
    <row r="39" s="1" customFormat="1" ht="14.4" spans="3:4">
      <c r="C39" s="58"/>
      <c r="D39" s="58"/>
    </row>
    <row r="40" s="1" customFormat="1" ht="14.4" spans="3:4">
      <c r="C40" s="58"/>
      <c r="D40" s="58"/>
    </row>
    <row r="41" s="1" customFormat="1" ht="14.4" spans="3:4">
      <c r="C41" s="58"/>
      <c r="D41" s="58"/>
    </row>
    <row r="42" s="1" customFormat="1" ht="14.4" spans="3:4">
      <c r="C42" s="58"/>
      <c r="D42" s="58"/>
    </row>
    <row r="43" s="1" customFormat="1" ht="14.4" spans="3:4">
      <c r="C43" s="58"/>
      <c r="D43" s="58"/>
    </row>
    <row r="44" s="1" customFormat="1" ht="14.4" spans="3:4">
      <c r="C44" s="58"/>
      <c r="D44" s="58"/>
    </row>
    <row r="45" s="1" customFormat="1" ht="14.4" spans="3:4">
      <c r="C45" s="58"/>
      <c r="D45" s="58"/>
    </row>
    <row r="46" s="1" customFormat="1" ht="14.4" spans="3:4">
      <c r="C46" s="58"/>
      <c r="D46" s="58"/>
    </row>
    <row r="47" s="1" customFormat="1" ht="14.4" spans="3:4">
      <c r="C47" s="58"/>
      <c r="D47" s="58"/>
    </row>
    <row r="48" s="1" customFormat="1" ht="14.4" spans="3:4">
      <c r="C48" s="58"/>
      <c r="D48" s="58"/>
    </row>
    <row r="49" s="1" customFormat="1" ht="14.4" spans="3:4">
      <c r="C49" s="58"/>
      <c r="D49" s="58"/>
    </row>
    <row r="50" s="1" customFormat="1" ht="14.4" spans="3:4">
      <c r="C50" s="58"/>
      <c r="D50" s="58"/>
    </row>
    <row r="51" s="1" customFormat="1" ht="14.4" spans="3:4">
      <c r="C51" s="58"/>
      <c r="D51" s="58"/>
    </row>
    <row r="52" s="1" customFormat="1" ht="14.4" spans="3:4">
      <c r="C52" s="58"/>
      <c r="D52" s="58"/>
    </row>
    <row r="53" s="1" customFormat="1" ht="14.4" spans="3:4">
      <c r="C53" s="58"/>
      <c r="D53" s="58"/>
    </row>
    <row r="54" s="1" customFormat="1" ht="14.4" spans="3:4">
      <c r="C54" s="58"/>
      <c r="D54" s="58"/>
    </row>
    <row r="55" s="1" customFormat="1" ht="14.4" spans="3:4">
      <c r="C55" s="58"/>
      <c r="D55" s="58"/>
    </row>
    <row r="56" s="1" customFormat="1" ht="14.4" spans="3:4">
      <c r="C56" s="58"/>
      <c r="D56" s="58"/>
    </row>
    <row r="57" s="1" customFormat="1" ht="14.4" spans="3:4">
      <c r="C57" s="58"/>
      <c r="D57" s="58"/>
    </row>
    <row r="58" s="1" customFormat="1" ht="14.4" spans="3:4">
      <c r="C58" s="58"/>
      <c r="D58" s="58"/>
    </row>
    <row r="59" s="1" customFormat="1" ht="14.4" spans="3:4">
      <c r="C59" s="58"/>
      <c r="D59" s="58"/>
    </row>
    <row r="60" s="1" customFormat="1" ht="14.4" spans="3:4">
      <c r="C60" s="58"/>
      <c r="D60" s="58"/>
    </row>
    <row r="61" s="1" customFormat="1" ht="14.4" spans="3:4">
      <c r="C61" s="58"/>
      <c r="D61" s="58"/>
    </row>
    <row r="62" s="1" customFormat="1" ht="14.4" spans="3:4">
      <c r="C62" s="58"/>
      <c r="D62" s="58"/>
    </row>
    <row r="63" s="1" customFormat="1" ht="14.4" spans="3:4">
      <c r="C63" s="58"/>
      <c r="D63" s="58"/>
    </row>
    <row r="64" s="1" customFormat="1" ht="14.4" spans="3:4">
      <c r="C64" s="58"/>
      <c r="D64" s="58"/>
    </row>
    <row r="65" s="1" customFormat="1" ht="14.4" spans="3:4">
      <c r="C65" s="58"/>
      <c r="D65" s="58"/>
    </row>
    <row r="66" s="1" customFormat="1" ht="14.4" spans="3:4">
      <c r="C66" s="58"/>
      <c r="D66" s="58"/>
    </row>
    <row r="67" s="1" customFormat="1" ht="14.4" spans="3:4">
      <c r="C67" s="58"/>
      <c r="D67" s="58"/>
    </row>
    <row r="68" s="1" customFormat="1" ht="14.4" spans="3:4">
      <c r="C68" s="58"/>
      <c r="D68" s="58"/>
    </row>
    <row r="69" s="1" customFormat="1" ht="14.4" spans="3:4">
      <c r="C69" s="58"/>
      <c r="D69" s="58"/>
    </row>
    <row r="70" s="1" customFormat="1" ht="14.4" spans="3:4">
      <c r="C70" s="58"/>
      <c r="D70" s="58"/>
    </row>
    <row r="71" s="1" customFormat="1" ht="14.4" spans="3:4">
      <c r="C71" s="58"/>
      <c r="D71" s="58"/>
    </row>
    <row r="72" s="1" customFormat="1" ht="14.4" spans="3:4">
      <c r="C72" s="58"/>
      <c r="D72" s="58"/>
    </row>
    <row r="73" s="1" customFormat="1" ht="14.4" spans="3:4">
      <c r="C73" s="58"/>
      <c r="D73" s="58"/>
    </row>
    <row r="74" s="1" customFormat="1" ht="14.4" spans="3:4">
      <c r="C74" s="58"/>
      <c r="D74" s="58"/>
    </row>
    <row r="75" s="1" customFormat="1" ht="14.4" spans="3:4">
      <c r="C75" s="58"/>
      <c r="D75" s="58"/>
    </row>
    <row r="76" s="1" customFormat="1" ht="14.4" spans="3:4">
      <c r="C76" s="58"/>
      <c r="D76" s="58"/>
    </row>
    <row r="77" s="1" customFormat="1" ht="14.4" spans="3:4">
      <c r="C77" s="58"/>
      <c r="D77" s="58"/>
    </row>
    <row r="78" s="1" customFormat="1" ht="14.4" spans="3:4">
      <c r="C78" s="58"/>
      <c r="D78" s="58"/>
    </row>
    <row r="79" s="1" customFormat="1" ht="14.4" spans="3:4">
      <c r="C79" s="58"/>
      <c r="D79" s="58"/>
    </row>
    <row r="80" s="1" customFormat="1" ht="14.4" spans="3:4">
      <c r="C80" s="58"/>
      <c r="D80" s="58"/>
    </row>
    <row r="81" s="1" customFormat="1" ht="14.4" spans="3:4">
      <c r="C81" s="58"/>
      <c r="D81" s="58"/>
    </row>
    <row r="82" s="1" customFormat="1" ht="14.4" spans="3:4">
      <c r="C82" s="58"/>
      <c r="D82" s="58"/>
    </row>
    <row r="83" s="1" customFormat="1" ht="14.4" spans="3:4">
      <c r="C83" s="58"/>
      <c r="D83" s="58"/>
    </row>
    <row r="84" s="1" customFormat="1" ht="14.4" spans="3:4">
      <c r="C84" s="58"/>
      <c r="D84" s="58"/>
    </row>
    <row r="85" s="1" customFormat="1" ht="14.4" spans="3:4">
      <c r="C85" s="58"/>
      <c r="D85" s="58"/>
    </row>
    <row r="86" s="1" customFormat="1" ht="14.4" spans="3:4">
      <c r="C86" s="58"/>
      <c r="D86" s="58"/>
    </row>
    <row r="87" s="1" customFormat="1" ht="14.4" spans="3:4">
      <c r="C87" s="58"/>
      <c r="D87" s="58"/>
    </row>
    <row r="88" s="1" customFormat="1" ht="14.4" spans="3:4">
      <c r="C88" s="58"/>
      <c r="D88" s="58"/>
    </row>
    <row r="89" s="1" customFormat="1" ht="14.4" spans="3:4">
      <c r="C89" s="58"/>
      <c r="D89" s="58"/>
    </row>
    <row r="90" s="1" customFormat="1" ht="14.4" spans="3:4">
      <c r="C90" s="58"/>
      <c r="D90" s="58"/>
    </row>
    <row r="91" s="1" customFormat="1" ht="14.4" spans="3:4">
      <c r="C91" s="58"/>
      <c r="D91" s="58"/>
    </row>
    <row r="92" s="1" customFormat="1" ht="14.4" spans="3:4">
      <c r="C92" s="58"/>
      <c r="D92" s="58"/>
    </row>
    <row r="93" s="1" customFormat="1" ht="14.4" spans="3:4">
      <c r="C93" s="58"/>
      <c r="D93" s="58"/>
    </row>
    <row r="94" s="1" customFormat="1" ht="14.4" spans="3:4">
      <c r="C94" s="58"/>
      <c r="D94" s="58"/>
    </row>
    <row r="95" s="1" customFormat="1" ht="14.4" spans="3:4">
      <c r="C95" s="58"/>
      <c r="D95" s="58"/>
    </row>
    <row r="96" s="1" customFormat="1" ht="14.4" spans="3:4">
      <c r="C96" s="58"/>
      <c r="D96" s="58"/>
    </row>
    <row r="97" s="1" customFormat="1" ht="14.4" spans="3:4">
      <c r="C97" s="58"/>
      <c r="D97" s="58"/>
    </row>
    <row r="98" s="1" customFormat="1" ht="14.4" spans="3:4">
      <c r="C98" s="58"/>
      <c r="D98" s="58"/>
    </row>
    <row r="99" s="1" customFormat="1" ht="14.4" spans="3:4">
      <c r="C99" s="58"/>
      <c r="D99" s="58"/>
    </row>
    <row r="100" s="1" customFormat="1" ht="14.4" spans="3:4">
      <c r="C100" s="58"/>
      <c r="D100" s="58"/>
    </row>
    <row r="101" s="1" customFormat="1" ht="14.4" spans="3:4">
      <c r="C101" s="58"/>
      <c r="D101" s="58"/>
    </row>
    <row r="102" s="1" customFormat="1" ht="14.4" spans="3:4">
      <c r="C102" s="58"/>
      <c r="D102" s="58"/>
    </row>
    <row r="103" s="1" customFormat="1" ht="14.4" spans="3:4">
      <c r="C103" s="58"/>
      <c r="D103" s="58"/>
    </row>
    <row r="104" s="1" customFormat="1" ht="14.4" spans="3:4">
      <c r="C104" s="58"/>
      <c r="D104" s="58"/>
    </row>
    <row r="105" s="1" customFormat="1" ht="14.4" spans="3:4">
      <c r="C105" s="58"/>
      <c r="D105" s="58"/>
    </row>
    <row r="106" s="1" customFormat="1" ht="14.4" spans="3:4">
      <c r="C106" s="58"/>
      <c r="D106" s="58"/>
    </row>
    <row r="107" s="1" customFormat="1" ht="14.4" spans="3:4">
      <c r="C107" s="58"/>
      <c r="D107" s="58"/>
    </row>
    <row r="108" s="1" customFormat="1" ht="14.4" spans="3:4">
      <c r="C108" s="58"/>
      <c r="D108" s="58"/>
    </row>
    <row r="109" s="1" customFormat="1" ht="14.4" spans="3:4">
      <c r="C109" s="58"/>
      <c r="D109" s="58"/>
    </row>
    <row r="110" s="1" customFormat="1" ht="14.4" spans="3:4">
      <c r="C110" s="58"/>
      <c r="D110" s="58"/>
    </row>
    <row r="111" s="1" customFormat="1" ht="14.4" spans="3:4">
      <c r="C111" s="58"/>
      <c r="D111" s="58"/>
    </row>
    <row r="112" s="1" customFormat="1" ht="14.4" spans="3:4">
      <c r="C112" s="58"/>
      <c r="D112" s="58"/>
    </row>
    <row r="113" s="1" customFormat="1" ht="14.4" spans="3:4">
      <c r="C113" s="58"/>
      <c r="D113" s="58"/>
    </row>
    <row r="114" s="1" customFormat="1" ht="14.4" spans="3:4">
      <c r="C114" s="58"/>
      <c r="D114" s="58"/>
    </row>
    <row r="115" s="1" customFormat="1" ht="14.4" spans="3:4">
      <c r="C115" s="58"/>
      <c r="D115" s="58"/>
    </row>
    <row r="116" s="1" customFormat="1" ht="14.4" spans="3:4">
      <c r="C116" s="58"/>
      <c r="D116" s="58"/>
    </row>
    <row r="117" s="1" customFormat="1" ht="14.4" spans="3:4">
      <c r="C117" s="58"/>
      <c r="D117" s="58"/>
    </row>
    <row r="118" s="1" customFormat="1" ht="14.4" spans="3:4">
      <c r="C118" s="58"/>
      <c r="D118" s="58"/>
    </row>
    <row r="119" s="1" customFormat="1" ht="14.4" spans="3:4">
      <c r="C119" s="58"/>
      <c r="D119" s="58"/>
    </row>
    <row r="120" s="1" customFormat="1" ht="14.4" spans="3:4">
      <c r="C120" s="58"/>
      <c r="D120" s="58"/>
    </row>
    <row r="121" s="1" customFormat="1" ht="14.4" spans="3:4">
      <c r="C121" s="58"/>
      <c r="D121" s="58"/>
    </row>
    <row r="122" s="1" customFormat="1" ht="14.4" spans="3:4">
      <c r="C122" s="58"/>
      <c r="D122" s="58"/>
    </row>
    <row r="123" s="1" customFormat="1" ht="14.4" spans="3:4">
      <c r="C123" s="58"/>
      <c r="D123" s="58"/>
    </row>
    <row r="124" s="1" customFormat="1" ht="14.4" spans="3:4">
      <c r="C124" s="58"/>
      <c r="D124" s="58"/>
    </row>
    <row r="125" s="1" customFormat="1" ht="14.4" spans="3:4">
      <c r="C125" s="58"/>
      <c r="D125" s="58"/>
    </row>
    <row r="126" s="1" customFormat="1" ht="14.4" spans="3:4">
      <c r="C126" s="58"/>
      <c r="D126" s="58"/>
    </row>
    <row r="127" s="1" customFormat="1" ht="14.4" spans="3:4">
      <c r="C127" s="58"/>
      <c r="D127" s="58"/>
    </row>
    <row r="128" s="1" customFormat="1" ht="14.4" spans="3:4">
      <c r="C128" s="58"/>
      <c r="D128" s="58"/>
    </row>
    <row r="129" s="1" customFormat="1" ht="14.4" spans="3:4">
      <c r="C129" s="58"/>
      <c r="D129" s="58"/>
    </row>
    <row r="130" s="1" customFormat="1" ht="14.4" spans="3:4">
      <c r="C130" s="58"/>
      <c r="D130" s="58"/>
    </row>
    <row r="131" s="1" customFormat="1" ht="14.4" spans="3:4">
      <c r="C131" s="58"/>
      <c r="D131" s="58"/>
    </row>
    <row r="132" s="1" customFormat="1" ht="14.4" spans="3:4">
      <c r="C132" s="58"/>
      <c r="D132" s="58"/>
    </row>
    <row r="133" s="1" customFormat="1" ht="14.4" spans="3:4">
      <c r="C133" s="58"/>
      <c r="D133" s="58"/>
    </row>
    <row r="134" s="1" customFormat="1" ht="14.4" spans="3:4">
      <c r="C134" s="58"/>
      <c r="D134" s="58"/>
    </row>
    <row r="135" s="1" customFormat="1" ht="14.4" spans="3:4">
      <c r="C135" s="58"/>
      <c r="D135" s="58"/>
    </row>
    <row r="136" s="1" customFormat="1" ht="14.4" spans="3:4">
      <c r="C136" s="58"/>
      <c r="D136" s="58"/>
    </row>
    <row r="137" s="1" customFormat="1" ht="14.4" spans="3:4">
      <c r="C137" s="58"/>
      <c r="D137" s="58"/>
    </row>
    <row r="138" s="1" customFormat="1" ht="14.4" spans="3:4">
      <c r="C138" s="58"/>
      <c r="D138" s="58"/>
    </row>
    <row r="139" s="1" customFormat="1" ht="14.4" spans="3:4">
      <c r="C139" s="58"/>
      <c r="D139" s="58"/>
    </row>
    <row r="140" s="1" customFormat="1" ht="14.4" spans="3:4">
      <c r="C140" s="58"/>
      <c r="D140" s="58"/>
    </row>
    <row r="141" s="1" customFormat="1" ht="14.4" spans="3:4">
      <c r="C141" s="58"/>
      <c r="D141" s="58"/>
    </row>
    <row r="142" s="1" customFormat="1" ht="14.4" spans="3:4">
      <c r="C142" s="58"/>
      <c r="D142" s="58"/>
    </row>
    <row r="143" s="1" customFormat="1" ht="14.4" spans="3:4">
      <c r="C143" s="58"/>
      <c r="D143" s="58"/>
    </row>
    <row r="144" s="1" customFormat="1" ht="14.4" spans="3:4">
      <c r="C144" s="58"/>
      <c r="D144" s="58"/>
    </row>
    <row r="145" s="1" customFormat="1" ht="14.4" spans="3:4">
      <c r="C145" s="58"/>
      <c r="D145" s="58"/>
    </row>
    <row r="146" s="1" customFormat="1" ht="14.4" spans="3:4">
      <c r="C146" s="58"/>
      <c r="D146" s="58"/>
    </row>
    <row r="147" s="1" customFormat="1" ht="14.4" spans="3:4">
      <c r="C147" s="58"/>
      <c r="D147" s="58"/>
    </row>
    <row r="148" s="1" customFormat="1" ht="14.4" spans="3:4">
      <c r="C148" s="58"/>
      <c r="D148" s="58"/>
    </row>
    <row r="149" s="1" customFormat="1" ht="14.4" spans="3:4">
      <c r="C149" s="58"/>
      <c r="D149" s="58"/>
    </row>
    <row r="150" s="1" customFormat="1" ht="14.4" spans="3:4">
      <c r="C150" s="58"/>
      <c r="D150" s="58"/>
    </row>
    <row r="151" s="1" customFormat="1" ht="14.4" spans="3:4">
      <c r="C151" s="58"/>
      <c r="D151" s="58"/>
    </row>
    <row r="152" s="1" customFormat="1" ht="14.4" spans="3:4">
      <c r="C152" s="58"/>
      <c r="D152" s="58"/>
    </row>
    <row r="153" s="1" customFormat="1" ht="14.4" spans="3:4">
      <c r="C153" s="58"/>
      <c r="D153" s="58"/>
    </row>
    <row r="154" s="1" customFormat="1" ht="14.4" spans="3:4">
      <c r="C154" s="58"/>
      <c r="D154" s="58"/>
    </row>
    <row r="155" s="1" customFormat="1" ht="14.4" spans="3:4">
      <c r="C155" s="58"/>
      <c r="D155" s="58"/>
    </row>
    <row r="156" s="1" customFormat="1" ht="14.4" spans="3:4">
      <c r="C156" s="58"/>
      <c r="D156" s="58"/>
    </row>
    <row r="157" s="1" customFormat="1" ht="14.4" spans="3:4">
      <c r="C157" s="58"/>
      <c r="D157" s="58"/>
    </row>
    <row r="158" s="1" customFormat="1" ht="14.4" spans="3:4">
      <c r="C158" s="58"/>
      <c r="D158" s="58"/>
    </row>
    <row r="159" s="1" customFormat="1" ht="14.4" spans="3:4">
      <c r="C159" s="58"/>
      <c r="D159" s="58"/>
    </row>
    <row r="160" s="1" customFormat="1" ht="14.4" spans="3:4">
      <c r="C160" s="58"/>
      <c r="D160" s="58"/>
    </row>
    <row r="161" s="1" customFormat="1" ht="14.4" spans="3:4">
      <c r="C161" s="58"/>
      <c r="D161" s="58"/>
    </row>
    <row r="162" s="1" customFormat="1" ht="14.4" spans="3:4">
      <c r="C162" s="58"/>
      <c r="D162" s="58"/>
    </row>
    <row r="163" s="1" customFormat="1" ht="14.4" spans="3:4">
      <c r="C163" s="58"/>
      <c r="D163" s="58"/>
    </row>
    <row r="164" s="1" customFormat="1" ht="14.4" spans="3:4">
      <c r="C164" s="58"/>
      <c r="D164" s="58"/>
    </row>
    <row r="165" s="1" customFormat="1" ht="14.4" spans="3:4">
      <c r="C165" s="58"/>
      <c r="D165" s="58"/>
    </row>
    <row r="166" s="1" customFormat="1" ht="14.4" spans="3:4">
      <c r="C166" s="58"/>
      <c r="D166" s="58"/>
    </row>
    <row r="167" s="1" customFormat="1" ht="14.4" spans="3:4">
      <c r="C167" s="58"/>
      <c r="D167" s="58"/>
    </row>
    <row r="168" s="1" customFormat="1" ht="14.4" spans="3:4">
      <c r="C168" s="58"/>
      <c r="D168" s="58"/>
    </row>
    <row r="169" s="1" customFormat="1" ht="14.4" spans="3:4">
      <c r="C169" s="58"/>
      <c r="D169" s="58"/>
    </row>
    <row r="170" s="1" customFormat="1" ht="14.4" spans="3:4">
      <c r="C170" s="58"/>
      <c r="D170" s="58"/>
    </row>
    <row r="171" s="1" customFormat="1" ht="14.4" spans="3:4">
      <c r="C171" s="58"/>
      <c r="D171" s="58"/>
    </row>
    <row r="172" s="1" customFormat="1" ht="14.4" spans="3:4">
      <c r="C172" s="58"/>
      <c r="D172" s="58"/>
    </row>
    <row r="173" s="1" customFormat="1" ht="14.4" spans="3:4">
      <c r="C173" s="58"/>
      <c r="D173" s="58"/>
    </row>
    <row r="174" s="1" customFormat="1" ht="14.4" spans="3:4">
      <c r="C174" s="58"/>
      <c r="D174" s="58"/>
    </row>
    <row r="175" s="1" customFormat="1" ht="14.4" spans="3:4">
      <c r="C175" s="58"/>
      <c r="D175" s="58"/>
    </row>
    <row r="176" s="1" customFormat="1" ht="14.4" spans="3:4">
      <c r="C176" s="58"/>
      <c r="D176" s="58"/>
    </row>
    <row r="177" s="1" customFormat="1" ht="14.4" spans="3:4">
      <c r="C177" s="58"/>
      <c r="D177" s="58"/>
    </row>
    <row r="178" s="1" customFormat="1" ht="14.4" spans="3:4">
      <c r="C178" s="58"/>
      <c r="D178" s="58"/>
    </row>
    <row r="179" s="1" customFormat="1" ht="14.4" spans="3:4">
      <c r="C179" s="58"/>
      <c r="D179" s="58"/>
    </row>
    <row r="180" s="1" customFormat="1" ht="14.4" spans="3:4">
      <c r="C180" s="58"/>
      <c r="D180" s="58"/>
    </row>
    <row r="181" s="1" customFormat="1" ht="14.4" spans="3:4">
      <c r="C181" s="58"/>
      <c r="D181" s="58"/>
    </row>
    <row r="182" s="1" customFormat="1" ht="14.4" spans="3:4">
      <c r="C182" s="58"/>
      <c r="D182" s="58"/>
    </row>
    <row r="183" s="1" customFormat="1" ht="14.4" spans="3:4">
      <c r="C183" s="58"/>
      <c r="D183" s="58"/>
    </row>
    <row r="184" s="1" customFormat="1" ht="14.4" spans="3:4">
      <c r="C184" s="58"/>
      <c r="D184" s="58"/>
    </row>
    <row r="185" s="1" customFormat="1" ht="14.4" spans="3:4">
      <c r="C185" s="58"/>
      <c r="D185" s="58"/>
    </row>
    <row r="186" s="1" customFormat="1" ht="14.4" spans="3:4">
      <c r="C186" s="58"/>
      <c r="D186" s="58"/>
    </row>
    <row r="187" s="1" customFormat="1" ht="14.4" spans="3:4">
      <c r="C187" s="58"/>
      <c r="D187" s="58"/>
    </row>
    <row r="188" s="1" customFormat="1" ht="14.4" spans="3:4">
      <c r="C188" s="58"/>
      <c r="D188" s="58"/>
    </row>
    <row r="189" s="1" customFormat="1" ht="14.4" spans="3:4">
      <c r="C189" s="58"/>
      <c r="D189" s="58"/>
    </row>
    <row r="190" s="1" customFormat="1" ht="14.4" spans="3:4">
      <c r="C190" s="58"/>
      <c r="D190" s="58"/>
    </row>
    <row r="191" s="1" customFormat="1" ht="14.4" spans="3:4">
      <c r="C191" s="58"/>
      <c r="D191" s="58"/>
    </row>
    <row r="192" s="1" customFormat="1" ht="14.4" spans="3:4">
      <c r="C192" s="58"/>
      <c r="D192" s="58"/>
    </row>
    <row r="193" s="1" customFormat="1" ht="14.4" spans="3:4">
      <c r="C193" s="58"/>
      <c r="D193" s="58"/>
    </row>
    <row r="194" s="1" customFormat="1" ht="14.4" spans="3:4">
      <c r="C194" s="58"/>
      <c r="D194" s="58"/>
    </row>
    <row r="195" s="1" customFormat="1" ht="14.4" spans="3:4">
      <c r="C195" s="58"/>
      <c r="D195" s="58"/>
    </row>
    <row r="196" s="1" customFormat="1" ht="14.4" spans="3:4">
      <c r="C196" s="58"/>
      <c r="D196" s="58"/>
    </row>
    <row r="197" s="1" customFormat="1" ht="14.4" spans="3:4">
      <c r="C197" s="58"/>
      <c r="D197" s="58"/>
    </row>
    <row r="198" s="1" customFormat="1" ht="14.4" spans="3:4">
      <c r="C198" s="58"/>
      <c r="D198" s="58"/>
    </row>
  </sheetData>
  <mergeCells count="4">
    <mergeCell ref="A2:D2"/>
    <mergeCell ref="A4:B4"/>
    <mergeCell ref="C4:D4"/>
    <mergeCell ref="A21:D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workbookViewId="0">
      <selection activeCell="C9" sqref="C9"/>
    </sheetView>
  </sheetViews>
  <sheetFormatPr defaultColWidth="8.88888888888889" defaultRowHeight="12.75" customHeight="1"/>
  <cols>
    <col min="1" max="1" width="30.5740740740741" style="1" customWidth="1"/>
    <col min="2" max="2" width="49.6666666666667" style="1" customWidth="1"/>
    <col min="3" max="15" width="14.712962962963" style="1" customWidth="1"/>
    <col min="16" max="16" width="9.14814814814815" style="1" customWidth="1"/>
    <col min="17" max="16384" width="8.88888888888889" style="2"/>
  </cols>
  <sheetData>
    <row r="1" s="1" customFormat="1" ht="21" customHeight="1"/>
    <row r="2" s="1" customFormat="1" ht="29.25" customHeight="1" spans="1:15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="1" customFormat="1" ht="27.75" customHeight="1" spans="1:15">
      <c r="A3" s="7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" t="s">
        <v>2</v>
      </c>
    </row>
    <row r="4" s="1" customFormat="1" ht="17.25" customHeight="1" spans="1:15">
      <c r="A4" s="9" t="s">
        <v>27</v>
      </c>
      <c r="B4" s="9" t="s">
        <v>28</v>
      </c>
      <c r="C4" s="47" t="s">
        <v>29</v>
      </c>
      <c r="D4" s="16" t="s">
        <v>30</v>
      </c>
      <c r="E4" s="9" t="s">
        <v>31</v>
      </c>
      <c r="F4" s="9"/>
      <c r="G4" s="9"/>
      <c r="H4" s="9"/>
      <c r="I4" s="45" t="s">
        <v>32</v>
      </c>
      <c r="J4" s="45" t="s">
        <v>33</v>
      </c>
      <c r="K4" s="45" t="s">
        <v>34</v>
      </c>
      <c r="L4" s="45" t="s">
        <v>35</v>
      </c>
      <c r="M4" s="45" t="s">
        <v>36</v>
      </c>
      <c r="N4" s="45" t="s">
        <v>37</v>
      </c>
      <c r="O4" s="16" t="s">
        <v>38</v>
      </c>
    </row>
    <row r="5" s="1" customFormat="1" ht="58.5" customHeight="1" spans="1:15">
      <c r="A5" s="9"/>
      <c r="B5" s="9"/>
      <c r="C5" s="48"/>
      <c r="D5" s="16"/>
      <c r="E5" s="16" t="s">
        <v>39</v>
      </c>
      <c r="F5" s="16" t="s">
        <v>40</v>
      </c>
      <c r="G5" s="16" t="s">
        <v>41</v>
      </c>
      <c r="H5" s="16" t="s">
        <v>42</v>
      </c>
      <c r="I5" s="45"/>
      <c r="J5" s="45"/>
      <c r="K5" s="45"/>
      <c r="L5" s="45"/>
      <c r="M5" s="45"/>
      <c r="N5" s="45"/>
      <c r="O5" s="16"/>
    </row>
    <row r="6" s="1" customFormat="1" ht="21" customHeight="1" spans="1:15">
      <c r="A6" s="28" t="s">
        <v>43</v>
      </c>
      <c r="B6" s="28" t="s">
        <v>43</v>
      </c>
      <c r="C6" s="28">
        <v>1</v>
      </c>
      <c r="D6" s="28">
        <f t="shared" ref="D6:G6" si="0">C6+1</f>
        <v>2</v>
      </c>
      <c r="E6" s="28">
        <f t="shared" si="0"/>
        <v>3</v>
      </c>
      <c r="F6" s="28">
        <f t="shared" si="0"/>
        <v>4</v>
      </c>
      <c r="G6" s="9">
        <f t="shared" si="0"/>
        <v>5</v>
      </c>
      <c r="H6" s="28">
        <v>2</v>
      </c>
      <c r="I6" s="9">
        <f t="shared" ref="I6:O6" si="1">H6+1</f>
        <v>3</v>
      </c>
      <c r="J6" s="28">
        <f t="shared" si="1"/>
        <v>4</v>
      </c>
      <c r="K6" s="28">
        <f t="shared" si="1"/>
        <v>5</v>
      </c>
      <c r="L6" s="28">
        <f t="shared" si="1"/>
        <v>6</v>
      </c>
      <c r="M6" s="28">
        <f t="shared" si="1"/>
        <v>7</v>
      </c>
      <c r="N6" s="28">
        <f t="shared" si="1"/>
        <v>8</v>
      </c>
      <c r="O6" s="28">
        <f t="shared" si="1"/>
        <v>9</v>
      </c>
    </row>
    <row r="7" s="1" customFormat="1" ht="27" customHeight="1" spans="1:15">
      <c r="A7" s="49" t="s">
        <v>44</v>
      </c>
      <c r="B7" s="50" t="s">
        <v>29</v>
      </c>
      <c r="C7" s="20">
        <v>959.992812</v>
      </c>
      <c r="D7" s="20"/>
      <c r="E7" s="20">
        <v>957.272812</v>
      </c>
      <c r="F7" s="20">
        <v>957.272812</v>
      </c>
      <c r="G7" s="49"/>
      <c r="H7" s="29"/>
      <c r="I7" s="49"/>
      <c r="J7" s="20"/>
      <c r="K7" s="20"/>
      <c r="L7" s="20"/>
      <c r="M7" s="20"/>
      <c r="N7" s="20">
        <v>2.72</v>
      </c>
      <c r="O7" s="20"/>
    </row>
    <row r="8" s="1" customFormat="1" ht="27" customHeight="1" spans="1:15">
      <c r="A8" s="49" t="s">
        <v>45</v>
      </c>
      <c r="B8" s="50" t="s">
        <v>46</v>
      </c>
      <c r="C8" s="20">
        <v>836.2902</v>
      </c>
      <c r="D8" s="20"/>
      <c r="E8" s="20">
        <v>833.5702</v>
      </c>
      <c r="F8" s="20">
        <v>833.5702</v>
      </c>
      <c r="G8" s="49"/>
      <c r="H8" s="29"/>
      <c r="I8" s="49"/>
      <c r="J8" s="20"/>
      <c r="K8" s="20"/>
      <c r="L8" s="20"/>
      <c r="M8" s="20"/>
      <c r="N8" s="20">
        <v>2.72</v>
      </c>
      <c r="O8" s="20"/>
    </row>
    <row r="9" s="1" customFormat="1" ht="27" customHeight="1" spans="1:15">
      <c r="A9" s="49" t="s">
        <v>47</v>
      </c>
      <c r="B9" s="50" t="s">
        <v>48</v>
      </c>
      <c r="C9" s="20">
        <v>836.2902</v>
      </c>
      <c r="D9" s="20"/>
      <c r="E9" s="20">
        <v>833.5702</v>
      </c>
      <c r="F9" s="20">
        <v>833.5702</v>
      </c>
      <c r="G9" s="49"/>
      <c r="H9" s="29"/>
      <c r="I9" s="49"/>
      <c r="J9" s="20"/>
      <c r="K9" s="20"/>
      <c r="L9" s="20"/>
      <c r="M9" s="20"/>
      <c r="N9" s="20">
        <v>2.72</v>
      </c>
      <c r="O9" s="20"/>
    </row>
    <row r="10" s="1" customFormat="1" ht="27" customHeight="1" spans="1:15">
      <c r="A10" s="49" t="s">
        <v>49</v>
      </c>
      <c r="B10" s="50" t="s">
        <v>50</v>
      </c>
      <c r="C10" s="20">
        <v>400.4052</v>
      </c>
      <c r="D10" s="20"/>
      <c r="E10" s="20">
        <v>400.4052</v>
      </c>
      <c r="F10" s="20">
        <v>400.4052</v>
      </c>
      <c r="G10" s="49"/>
      <c r="H10" s="29"/>
      <c r="I10" s="49"/>
      <c r="J10" s="20"/>
      <c r="K10" s="20"/>
      <c r="L10" s="20"/>
      <c r="M10" s="20"/>
      <c r="N10" s="20"/>
      <c r="O10" s="20"/>
    </row>
    <row r="11" s="1" customFormat="1" ht="27" customHeight="1" spans="1:15">
      <c r="A11" s="49" t="s">
        <v>51</v>
      </c>
      <c r="B11" s="50" t="s">
        <v>52</v>
      </c>
      <c r="C11" s="20">
        <v>435.885</v>
      </c>
      <c r="D11" s="20"/>
      <c r="E11" s="20">
        <v>433.165</v>
      </c>
      <c r="F11" s="20">
        <v>433.165</v>
      </c>
      <c r="G11" s="49"/>
      <c r="H11" s="29"/>
      <c r="I11" s="49"/>
      <c r="J11" s="20"/>
      <c r="K11" s="20"/>
      <c r="L11" s="20"/>
      <c r="M11" s="20"/>
      <c r="N11" s="20">
        <v>2.72</v>
      </c>
      <c r="O11" s="20"/>
    </row>
    <row r="12" s="1" customFormat="1" ht="27" customHeight="1" spans="1:15">
      <c r="A12" s="49" t="s">
        <v>53</v>
      </c>
      <c r="B12" s="50" t="s">
        <v>54</v>
      </c>
      <c r="C12" s="20">
        <v>63.499462</v>
      </c>
      <c r="D12" s="20"/>
      <c r="E12" s="20">
        <v>63.499462</v>
      </c>
      <c r="F12" s="20">
        <v>63.499462</v>
      </c>
      <c r="G12" s="49"/>
      <c r="H12" s="29"/>
      <c r="I12" s="49"/>
      <c r="J12" s="20"/>
      <c r="K12" s="20"/>
      <c r="L12" s="20"/>
      <c r="M12" s="20"/>
      <c r="N12" s="20"/>
      <c r="O12" s="20"/>
    </row>
    <row r="13" s="1" customFormat="1" ht="27" customHeight="1" spans="1:15">
      <c r="A13" s="49" t="s">
        <v>55</v>
      </c>
      <c r="B13" s="50" t="s">
        <v>56</v>
      </c>
      <c r="C13" s="20">
        <v>62.139648</v>
      </c>
      <c r="D13" s="20"/>
      <c r="E13" s="20">
        <v>62.139648</v>
      </c>
      <c r="F13" s="20">
        <v>62.139648</v>
      </c>
      <c r="G13" s="49"/>
      <c r="H13" s="29"/>
      <c r="I13" s="49"/>
      <c r="J13" s="20"/>
      <c r="K13" s="20"/>
      <c r="L13" s="20"/>
      <c r="M13" s="20"/>
      <c r="N13" s="20"/>
      <c r="O13" s="20"/>
    </row>
    <row r="14" s="1" customFormat="1" ht="27" customHeight="1" spans="1:15">
      <c r="A14" s="49" t="s">
        <v>57</v>
      </c>
      <c r="B14" s="50" t="s">
        <v>58</v>
      </c>
      <c r="C14" s="20">
        <v>41.426432</v>
      </c>
      <c r="D14" s="20"/>
      <c r="E14" s="20">
        <v>41.426432</v>
      </c>
      <c r="F14" s="20">
        <v>41.426432</v>
      </c>
      <c r="G14" s="49"/>
      <c r="H14" s="29"/>
      <c r="I14" s="49"/>
      <c r="J14" s="20"/>
      <c r="K14" s="20"/>
      <c r="L14" s="20"/>
      <c r="M14" s="20"/>
      <c r="N14" s="20"/>
      <c r="O14" s="20"/>
    </row>
    <row r="15" s="1" customFormat="1" ht="27" customHeight="1" spans="1:15">
      <c r="A15" s="49" t="s">
        <v>59</v>
      </c>
      <c r="B15" s="50" t="s">
        <v>60</v>
      </c>
      <c r="C15" s="20">
        <v>20.713216</v>
      </c>
      <c r="D15" s="20"/>
      <c r="E15" s="20">
        <v>20.713216</v>
      </c>
      <c r="F15" s="20">
        <v>20.713216</v>
      </c>
      <c r="G15" s="49"/>
      <c r="H15" s="29"/>
      <c r="I15" s="49"/>
      <c r="J15" s="20"/>
      <c r="K15" s="20"/>
      <c r="L15" s="20"/>
      <c r="M15" s="20"/>
      <c r="N15" s="20"/>
      <c r="O15" s="20"/>
    </row>
    <row r="16" s="1" customFormat="1" ht="27" customHeight="1" spans="1:15">
      <c r="A16" s="49" t="s">
        <v>61</v>
      </c>
      <c r="B16" s="50" t="s">
        <v>62</v>
      </c>
      <c r="C16" s="20">
        <v>0.4396</v>
      </c>
      <c r="D16" s="20"/>
      <c r="E16" s="20">
        <v>0.4396</v>
      </c>
      <c r="F16" s="20">
        <v>0.4396</v>
      </c>
      <c r="G16" s="49"/>
      <c r="H16" s="29"/>
      <c r="I16" s="49"/>
      <c r="J16" s="20"/>
      <c r="K16" s="20"/>
      <c r="L16" s="20"/>
      <c r="M16" s="20"/>
      <c r="N16" s="20"/>
      <c r="O16" s="20"/>
    </row>
    <row r="17" s="1" customFormat="1" ht="27" customHeight="1" spans="1:15">
      <c r="A17" s="49" t="s">
        <v>63</v>
      </c>
      <c r="B17" s="50" t="s">
        <v>64</v>
      </c>
      <c r="C17" s="20">
        <v>0.4396</v>
      </c>
      <c r="D17" s="20"/>
      <c r="E17" s="20">
        <v>0.4396</v>
      </c>
      <c r="F17" s="20">
        <v>0.4396</v>
      </c>
      <c r="G17" s="49"/>
      <c r="H17" s="29"/>
      <c r="I17" s="49"/>
      <c r="J17" s="20"/>
      <c r="K17" s="20"/>
      <c r="L17" s="20"/>
      <c r="M17" s="20"/>
      <c r="N17" s="20"/>
      <c r="O17" s="20"/>
    </row>
    <row r="18" s="1" customFormat="1" ht="27" customHeight="1" spans="1:15">
      <c r="A18" s="49" t="s">
        <v>65</v>
      </c>
      <c r="B18" s="50" t="s">
        <v>66</v>
      </c>
      <c r="C18" s="20">
        <v>0.920214</v>
      </c>
      <c r="D18" s="20"/>
      <c r="E18" s="20">
        <v>0.920214</v>
      </c>
      <c r="F18" s="20">
        <v>0.920214</v>
      </c>
      <c r="G18" s="49"/>
      <c r="H18" s="29"/>
      <c r="I18" s="49"/>
      <c r="J18" s="20"/>
      <c r="K18" s="20"/>
      <c r="L18" s="20"/>
      <c r="M18" s="20"/>
      <c r="N18" s="20"/>
      <c r="O18" s="20"/>
    </row>
    <row r="19" s="1" customFormat="1" ht="27" customHeight="1" spans="1:15">
      <c r="A19" s="49" t="s">
        <v>67</v>
      </c>
      <c r="B19" s="50" t="s">
        <v>68</v>
      </c>
      <c r="C19" s="20">
        <v>0.920214</v>
      </c>
      <c r="D19" s="20"/>
      <c r="E19" s="20">
        <v>0.920214</v>
      </c>
      <c r="F19" s="20">
        <v>0.920214</v>
      </c>
      <c r="G19" s="49"/>
      <c r="H19" s="29"/>
      <c r="I19" s="49"/>
      <c r="J19" s="20"/>
      <c r="K19" s="20"/>
      <c r="L19" s="20"/>
      <c r="M19" s="20"/>
      <c r="N19" s="20"/>
      <c r="O19" s="20"/>
    </row>
    <row r="20" s="1" customFormat="1" ht="27" customHeight="1" spans="1:15">
      <c r="A20" s="49" t="s">
        <v>69</v>
      </c>
      <c r="B20" s="50" t="s">
        <v>70</v>
      </c>
      <c r="C20" s="20">
        <v>25.01363</v>
      </c>
      <c r="D20" s="20"/>
      <c r="E20" s="20">
        <v>25.01363</v>
      </c>
      <c r="F20" s="20">
        <v>25.01363</v>
      </c>
      <c r="G20" s="49"/>
      <c r="H20" s="29"/>
      <c r="I20" s="49"/>
      <c r="J20" s="20"/>
      <c r="K20" s="20"/>
      <c r="L20" s="20"/>
      <c r="M20" s="20"/>
      <c r="N20" s="20"/>
      <c r="O20" s="20"/>
    </row>
    <row r="21" s="1" customFormat="1" ht="27" customHeight="1" spans="1:15">
      <c r="A21" s="49" t="s">
        <v>71</v>
      </c>
      <c r="B21" s="50" t="s">
        <v>72</v>
      </c>
      <c r="C21" s="20">
        <v>25.01363</v>
      </c>
      <c r="D21" s="20"/>
      <c r="E21" s="20">
        <v>25.01363</v>
      </c>
      <c r="F21" s="20">
        <v>25.01363</v>
      </c>
      <c r="G21" s="49"/>
      <c r="H21" s="29"/>
      <c r="I21" s="49"/>
      <c r="J21" s="20"/>
      <c r="K21" s="20"/>
      <c r="L21" s="20"/>
      <c r="M21" s="20"/>
      <c r="N21" s="20"/>
      <c r="O21" s="20"/>
    </row>
    <row r="22" s="1" customFormat="1" ht="27" customHeight="1" spans="1:15">
      <c r="A22" s="49" t="s">
        <v>73</v>
      </c>
      <c r="B22" s="50" t="s">
        <v>74</v>
      </c>
      <c r="C22" s="20">
        <v>25.01363</v>
      </c>
      <c r="D22" s="20"/>
      <c r="E22" s="20">
        <v>25.01363</v>
      </c>
      <c r="F22" s="20">
        <v>25.01363</v>
      </c>
      <c r="G22" s="49"/>
      <c r="H22" s="29"/>
      <c r="I22" s="49"/>
      <c r="J22" s="20"/>
      <c r="K22" s="20"/>
      <c r="L22" s="20"/>
      <c r="M22" s="20"/>
      <c r="N22" s="20"/>
      <c r="O22" s="20"/>
    </row>
    <row r="23" s="1" customFormat="1" ht="27" customHeight="1" spans="1:15">
      <c r="A23" s="49" t="s">
        <v>75</v>
      </c>
      <c r="B23" s="50" t="s">
        <v>76</v>
      </c>
      <c r="C23" s="20">
        <v>35.18952</v>
      </c>
      <c r="D23" s="20"/>
      <c r="E23" s="20">
        <v>35.18952</v>
      </c>
      <c r="F23" s="20">
        <v>35.18952</v>
      </c>
      <c r="G23" s="49"/>
      <c r="H23" s="29"/>
      <c r="I23" s="49"/>
      <c r="J23" s="20"/>
      <c r="K23" s="20"/>
      <c r="L23" s="20"/>
      <c r="M23" s="20"/>
      <c r="N23" s="20"/>
      <c r="O23" s="20"/>
    </row>
    <row r="24" s="1" customFormat="1" ht="27" customHeight="1" spans="1:15">
      <c r="A24" s="49" t="s">
        <v>77</v>
      </c>
      <c r="B24" s="50" t="s">
        <v>78</v>
      </c>
      <c r="C24" s="20">
        <v>35.18952</v>
      </c>
      <c r="D24" s="20"/>
      <c r="E24" s="20">
        <v>35.18952</v>
      </c>
      <c r="F24" s="20">
        <v>35.18952</v>
      </c>
      <c r="G24" s="49"/>
      <c r="H24" s="29"/>
      <c r="I24" s="49"/>
      <c r="J24" s="20"/>
      <c r="K24" s="20"/>
      <c r="L24" s="20"/>
      <c r="M24" s="20"/>
      <c r="N24" s="20"/>
      <c r="O24" s="20"/>
    </row>
    <row r="25" s="1" customFormat="1" ht="27" customHeight="1" spans="1:15">
      <c r="A25" s="49" t="s">
        <v>79</v>
      </c>
      <c r="B25" s="50" t="s">
        <v>80</v>
      </c>
      <c r="C25" s="20">
        <v>35.18952</v>
      </c>
      <c r="D25" s="20"/>
      <c r="E25" s="20">
        <v>35.18952</v>
      </c>
      <c r="F25" s="20">
        <v>35.18952</v>
      </c>
      <c r="G25" s="49"/>
      <c r="H25" s="29"/>
      <c r="I25" s="49"/>
      <c r="J25" s="20"/>
      <c r="K25" s="20"/>
      <c r="L25" s="20"/>
      <c r="M25" s="20"/>
      <c r="N25" s="20"/>
      <c r="O25" s="20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4.4"/>
    <row r="40" s="1" customFormat="1" ht="14.4"/>
    <row r="41" s="1" customFormat="1" ht="14.4"/>
    <row r="42" s="1" customFormat="1" ht="14.4"/>
    <row r="43" s="1" customFormat="1" ht="14.4"/>
    <row r="44" s="1" customFormat="1" ht="14.4"/>
    <row r="45" s="1" customFormat="1" ht="14.4"/>
    <row r="46" s="1" customFormat="1" ht="14.4"/>
    <row r="47" s="1" customFormat="1" ht="14.4"/>
    <row r="48" s="1" customFormat="1" ht="14.4"/>
    <row r="49" s="1" customFormat="1" ht="14.4"/>
    <row r="50" s="1" customFormat="1" ht="14.4"/>
    <row r="51" s="1" customFormat="1" ht="14.4"/>
    <row r="52" s="1" customFormat="1" ht="14.4"/>
    <row r="53" s="1" customFormat="1" ht="14.4"/>
    <row r="54" s="1" customFormat="1" ht="14.4"/>
    <row r="55" s="1" customFormat="1" ht="14.4"/>
    <row r="56" s="1" customFormat="1" ht="14.4"/>
    <row r="57" s="1" customFormat="1" ht="14.4"/>
    <row r="58" s="1" customFormat="1" ht="14.4"/>
    <row r="59" s="1" customFormat="1" ht="14.4"/>
    <row r="60" s="1" customFormat="1" ht="14.4"/>
    <row r="61" s="1" customFormat="1" ht="14.4"/>
    <row r="62" s="1" customFormat="1" ht="14.4"/>
    <row r="63" s="1" customFormat="1" ht="14.4"/>
    <row r="64" s="1" customFormat="1" ht="14.4"/>
    <row r="65" s="1" customFormat="1" ht="14.4"/>
    <row r="66" s="1" customFormat="1" ht="14.4"/>
    <row r="67" s="1" customFormat="1" ht="14.4"/>
    <row r="68" s="1" customFormat="1" ht="14.4"/>
    <row r="69" s="1" customFormat="1" ht="14.4"/>
    <row r="70" s="1" customFormat="1" ht="14.4"/>
    <row r="71" s="1" customFormat="1" ht="14.4"/>
    <row r="72" s="1" customFormat="1" ht="14.4"/>
    <row r="73" s="1" customFormat="1" ht="14.4"/>
    <row r="74" s="1" customFormat="1" ht="14.4"/>
    <row r="75" s="1" customFormat="1" ht="14.4"/>
    <row r="76" s="1" customFormat="1" ht="14.4"/>
    <row r="77" s="1" customFormat="1" ht="14.4"/>
    <row r="78" s="1" customFormat="1" ht="14.4"/>
    <row r="79" s="1" customFormat="1" ht="14.4"/>
    <row r="80" s="1" customFormat="1" ht="14.4"/>
    <row r="81" s="1" customFormat="1" ht="14.4"/>
    <row r="82" s="1" customFormat="1" ht="14.4"/>
    <row r="83" s="1" customFormat="1" ht="14.4"/>
    <row r="84" s="1" customFormat="1" ht="14.4"/>
    <row r="85" s="1" customFormat="1" ht="14.4"/>
    <row r="86" s="1" customFormat="1" ht="14.4"/>
    <row r="87" s="1" customFormat="1" ht="14.4"/>
    <row r="88" s="1" customFormat="1" ht="14.4"/>
    <row r="89" s="1" customFormat="1" ht="14.4"/>
    <row r="90" s="1" customFormat="1" ht="14.4"/>
    <row r="91" s="1" customFormat="1" ht="14.4"/>
    <row r="92" s="1" customFormat="1" ht="14.4"/>
    <row r="93" s="1" customFormat="1" ht="14.4"/>
    <row r="94" s="1" customFormat="1" ht="14.4"/>
    <row r="95" s="1" customFormat="1" ht="14.4"/>
    <row r="96" s="1" customFormat="1" ht="14.4"/>
    <row r="97" s="1" customFormat="1" ht="14.4"/>
    <row r="98" s="1" customFormat="1" ht="14.4"/>
    <row r="99" s="1" customFormat="1" ht="14.4"/>
    <row r="100" s="1" customFormat="1" ht="14.4"/>
    <row r="101" s="1" customFormat="1" ht="14.4"/>
    <row r="102" s="1" customFormat="1" ht="14.4"/>
    <row r="103" s="1" customFormat="1" ht="14.4"/>
    <row r="104" s="1" customFormat="1" ht="14.4"/>
    <row r="105" s="1" customFormat="1" ht="14.4"/>
    <row r="106" s="1" customFormat="1" ht="14.4"/>
    <row r="107" s="1" customFormat="1" ht="14.4"/>
    <row r="108" s="1" customFormat="1" ht="14.4"/>
    <row r="109" s="1" customFormat="1" ht="14.4"/>
    <row r="110" s="1" customFormat="1" ht="14.4"/>
    <row r="111" s="1" customFormat="1" ht="14.4"/>
    <row r="112" s="1" customFormat="1" ht="14.4"/>
    <row r="113" s="1" customFormat="1" ht="14.4"/>
    <row r="114" s="1" customFormat="1" ht="14.4"/>
    <row r="115" s="1" customFormat="1" ht="14.4"/>
    <row r="116" s="1" customFormat="1" ht="14.4"/>
    <row r="117" s="1" customFormat="1" ht="14.4"/>
    <row r="118" s="1" customFormat="1" ht="14.4"/>
    <row r="119" s="1" customFormat="1" ht="14.4"/>
    <row r="120" s="1" customFormat="1" ht="14.4"/>
    <row r="121" s="1" customFormat="1" ht="14.4"/>
    <row r="122" s="1" customFormat="1" ht="14.4"/>
    <row r="123" s="1" customFormat="1" ht="14.4"/>
    <row r="124" s="1" customFormat="1" ht="14.4"/>
    <row r="125" s="1" customFormat="1" ht="14.4"/>
    <row r="126" s="1" customFormat="1" ht="14.4"/>
    <row r="127" s="1" customFormat="1" ht="14.4"/>
    <row r="128" s="1" customFormat="1" ht="14.4"/>
    <row r="129" s="1" customFormat="1" ht="14.4"/>
    <row r="130" s="1" customFormat="1" ht="14.4"/>
    <row r="131" s="1" customFormat="1" ht="14.4"/>
    <row r="132" s="1" customFormat="1" ht="14.4"/>
    <row r="133" s="1" customFormat="1" ht="14.4"/>
    <row r="134" s="1" customFormat="1" ht="14.4"/>
    <row r="135" s="1" customFormat="1" ht="14.4"/>
    <row r="136" s="1" customFormat="1" ht="14.4"/>
    <row r="137" s="1" customFormat="1" ht="14.4"/>
    <row r="138" s="1" customFormat="1" ht="14.4"/>
    <row r="139" s="1" customFormat="1" ht="14.4"/>
    <row r="140" s="1" customFormat="1" ht="14.4"/>
    <row r="141" s="1" customFormat="1" ht="14.4"/>
    <row r="142" s="1" customFormat="1" ht="14.4"/>
    <row r="143" s="1" customFormat="1" ht="14.4"/>
    <row r="144" s="1" customFormat="1" ht="14.4"/>
    <row r="145" s="1" customFormat="1" ht="14.4"/>
    <row r="146" s="1" customFormat="1" ht="14.4"/>
    <row r="147" s="1" customFormat="1" ht="14.4"/>
    <row r="148" s="1" customFormat="1" ht="14.4"/>
    <row r="149" s="1" customFormat="1" ht="14.4"/>
    <row r="150" s="1" customFormat="1" ht="14.4"/>
    <row r="151" s="1" customFormat="1" ht="14.4"/>
    <row r="152" s="1" customFormat="1" ht="14.4"/>
    <row r="153" s="1" customFormat="1" ht="14.4"/>
    <row r="154" s="1" customFormat="1" ht="14.4"/>
    <row r="155" s="1" customFormat="1" ht="14.4"/>
    <row r="156" s="1" customFormat="1" ht="14.4"/>
    <row r="157" s="1" customFormat="1" ht="14.4"/>
    <row r="158" s="1" customFormat="1" ht="14.4"/>
    <row r="159" s="1" customFormat="1" ht="14.4"/>
    <row r="160" s="1" customFormat="1" ht="14.4"/>
    <row r="161" s="1" customFormat="1" ht="14.4"/>
    <row r="162" s="1" customFormat="1" ht="14.4"/>
    <row r="163" s="1" customFormat="1" ht="14.4"/>
    <row r="164" s="1" customFormat="1" ht="14.4"/>
    <row r="165" s="1" customFormat="1" ht="14.4"/>
    <row r="166" s="1" customFormat="1" ht="14.4"/>
    <row r="167" s="1" customFormat="1" ht="14.4"/>
    <row r="168" s="1" customFormat="1" ht="14.4"/>
    <row r="169" s="1" customFormat="1" ht="14.4"/>
    <row r="170" s="1" customFormat="1" ht="14.4"/>
    <row r="171" s="1" customFormat="1" ht="14.4"/>
    <row r="172" s="1" customFormat="1" ht="14.4"/>
    <row r="173" s="1" customFormat="1" ht="14.4"/>
    <row r="174" s="1" customFormat="1" ht="14.4"/>
    <row r="175" s="1" customFormat="1" ht="14.4"/>
    <row r="176" s="1" customFormat="1" ht="14.4"/>
    <row r="177" s="1" customFormat="1" ht="14.4"/>
    <row r="178" s="1" customFormat="1" ht="14.4"/>
    <row r="179" s="1" customFormat="1" ht="14.4"/>
    <row r="180" s="1" customFormat="1" ht="14.4"/>
    <row r="181" s="1" customFormat="1" ht="14.4"/>
    <row r="182" s="1" customFormat="1" ht="14.4"/>
    <row r="183" s="1" customFormat="1" ht="14.4"/>
    <row r="184" s="1" customFormat="1" ht="14.4"/>
    <row r="185" s="1" customFormat="1" ht="14.4"/>
    <row r="186" s="1" customFormat="1" ht="14.4"/>
    <row r="187" s="1" customFormat="1" ht="14.4"/>
    <row r="188" s="1" customFormat="1" ht="14.4"/>
    <row r="189" s="1" customFormat="1" ht="14.4"/>
    <row r="190" s="1" customFormat="1" ht="14.4"/>
    <row r="191" s="1" customFormat="1" ht="14.4"/>
    <row r="192" s="1" customFormat="1" ht="14.4"/>
    <row r="193" s="1" customFormat="1" ht="14.4"/>
    <row r="194" s="1" customFormat="1" ht="14.4"/>
    <row r="195" s="1" customFormat="1" ht="14.4"/>
    <row r="196" s="1" customFormat="1" ht="14.4"/>
    <row r="197" s="1" customFormat="1" ht="14.4"/>
    <row r="198" s="1" customFormat="1" ht="14.4"/>
    <row r="199" s="1" customFormat="1" ht="14.4"/>
    <row r="200" s="1" customFormat="1" ht="14.4"/>
    <row r="201" s="1" customFormat="1" ht="14.4"/>
    <row r="202" s="1" customFormat="1" ht="14.4"/>
    <row r="203" s="1" customFormat="1" ht="14.4"/>
    <row r="204" s="1" customFormat="1" ht="14.4"/>
    <row r="205" s="1" customFormat="1" ht="14.4"/>
    <row r="206" s="1" customFormat="1" ht="14.4"/>
    <row r="207" s="1" customFormat="1" ht="14.4"/>
    <row r="208" s="1" customFormat="1" ht="14.4"/>
    <row r="209" s="1" customFormat="1" ht="14.4"/>
    <row r="210" s="1" customFormat="1" ht="14.4"/>
    <row r="211" s="1" customFormat="1" ht="14.4"/>
    <row r="212" s="1" customFormat="1" ht="14.4"/>
    <row r="213" s="1" customFormat="1" ht="14.4"/>
    <row r="214" s="1" customFormat="1" ht="14.4"/>
    <row r="215" s="1" customFormat="1" ht="14.4"/>
    <row r="216" s="1" customFormat="1" ht="14.4"/>
    <row r="217" s="1" customFormat="1" ht="14.4"/>
    <row r="218" s="1" customFormat="1" ht="14.4"/>
    <row r="219" s="1" customFormat="1" ht="14.4"/>
    <row r="220" s="1" customFormat="1" ht="14.4"/>
    <row r="221" s="1" customFormat="1" ht="14.4"/>
    <row r="222" s="1" customFormat="1" ht="14.4"/>
    <row r="223" s="1" customFormat="1" ht="14.4"/>
    <row r="224" s="1" customFormat="1" ht="14.4"/>
    <row r="225" s="1" customFormat="1" ht="14.4"/>
    <row r="226" s="1" customFormat="1" ht="14.4"/>
    <row r="227" s="1" customFormat="1" ht="14.4"/>
    <row r="228" s="1" customFormat="1" ht="14.4"/>
    <row r="229" s="1" customFormat="1" ht="14.4"/>
    <row r="230" s="1" customFormat="1" ht="14.4"/>
    <row r="231" s="1" customFormat="1" ht="14.4"/>
    <row r="232" s="1" customFormat="1" ht="14.4"/>
    <row r="233" s="1" customFormat="1" ht="14.4"/>
    <row r="234" s="1" customFormat="1" ht="14.4"/>
    <row r="235" s="1" customFormat="1" ht="14.4"/>
    <row r="236" s="1" customFormat="1" ht="14.4"/>
    <row r="237" s="1" customFormat="1" ht="14.4"/>
    <row r="238" s="1" customFormat="1" ht="14.4"/>
    <row r="239" s="1" customFormat="1" ht="14.4"/>
    <row r="240" s="1" customFormat="1" ht="14.4"/>
    <row r="241" s="1" customFormat="1" ht="14.4"/>
    <row r="242" s="1" customFormat="1" ht="14.4"/>
    <row r="243" s="1" customFormat="1" ht="14.4"/>
    <row r="244" s="1" customFormat="1" ht="14.4"/>
    <row r="245" s="1" customFormat="1" ht="14.4"/>
    <row r="246" s="1" customFormat="1" ht="14.4"/>
    <row r="247" s="1" customFormat="1" ht="14.4"/>
    <row r="248" s="1" customFormat="1" ht="14.4"/>
    <row r="249" s="1" customFormat="1" ht="14.4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2" sqref="A2:E2"/>
    </sheetView>
  </sheetViews>
  <sheetFormatPr defaultColWidth="8.88888888888889" defaultRowHeight="12.75" customHeight="1" outlineLevelCol="6"/>
  <cols>
    <col min="1" max="1" width="21.8518518518519" style="1" customWidth="1"/>
    <col min="2" max="2" width="51.4444444444444" style="1" customWidth="1"/>
    <col min="3" max="5" width="29.712962962963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16384" width="8.88888888888889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81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82</v>
      </c>
      <c r="B3" s="8"/>
      <c r="C3" s="8"/>
      <c r="D3" s="8"/>
      <c r="E3" s="14" t="s">
        <v>2</v>
      </c>
      <c r="F3" s="3"/>
      <c r="G3" s="3"/>
    </row>
    <row r="4" s="1" customFormat="1" ht="21" customHeight="1" spans="1:7">
      <c r="A4" s="9" t="s">
        <v>83</v>
      </c>
      <c r="B4" s="9"/>
      <c r="C4" s="45" t="s">
        <v>29</v>
      </c>
      <c r="D4" s="23" t="s">
        <v>84</v>
      </c>
      <c r="E4" s="9" t="s">
        <v>85</v>
      </c>
      <c r="F4" s="3"/>
      <c r="G4" s="3"/>
    </row>
    <row r="5" s="1" customFormat="1" ht="21" customHeight="1" spans="1:7">
      <c r="A5" s="9" t="s">
        <v>86</v>
      </c>
      <c r="B5" s="9" t="s">
        <v>87</v>
      </c>
      <c r="C5" s="45"/>
      <c r="D5" s="23"/>
      <c r="E5" s="9"/>
      <c r="F5" s="3"/>
      <c r="G5" s="3"/>
    </row>
    <row r="6" s="1" customFormat="1" ht="21" customHeight="1" spans="1:7">
      <c r="A6" s="27" t="s">
        <v>43</v>
      </c>
      <c r="B6" s="27" t="s">
        <v>43</v>
      </c>
      <c r="C6" s="27">
        <v>1</v>
      </c>
      <c r="D6" s="9">
        <f>C6+1</f>
        <v>2</v>
      </c>
      <c r="E6" s="28">
        <f>D6+1</f>
        <v>3</v>
      </c>
      <c r="F6" s="3"/>
      <c r="G6" s="3"/>
    </row>
    <row r="7" s="1" customFormat="1" ht="27" customHeight="1" spans="1:7">
      <c r="A7" s="29" t="s">
        <v>44</v>
      </c>
      <c r="B7" s="29" t="s">
        <v>29</v>
      </c>
      <c r="C7" s="29">
        <v>959.992812</v>
      </c>
      <c r="D7" s="29">
        <v>524.107812</v>
      </c>
      <c r="E7" s="29">
        <v>435.885</v>
      </c>
      <c r="F7" s="3"/>
      <c r="G7" s="3"/>
    </row>
    <row r="8" s="1" customFormat="1" ht="27" customHeight="1" spans="1:5">
      <c r="A8" s="29" t="s">
        <v>45</v>
      </c>
      <c r="B8" s="29" t="s">
        <v>46</v>
      </c>
      <c r="C8" s="29">
        <v>836.2902</v>
      </c>
      <c r="D8" s="29">
        <v>400.4052</v>
      </c>
      <c r="E8" s="29">
        <v>435.885</v>
      </c>
    </row>
    <row r="9" s="1" customFormat="1" ht="27" customHeight="1" spans="1:5">
      <c r="A9" s="29" t="s">
        <v>47</v>
      </c>
      <c r="B9" s="29" t="s">
        <v>48</v>
      </c>
      <c r="C9" s="29">
        <v>836.2902</v>
      </c>
      <c r="D9" s="29">
        <v>400.4052</v>
      </c>
      <c r="E9" s="29">
        <v>435.885</v>
      </c>
    </row>
    <row r="10" s="1" customFormat="1" ht="27" customHeight="1" spans="1:5">
      <c r="A10" s="29" t="s">
        <v>49</v>
      </c>
      <c r="B10" s="29" t="s">
        <v>50</v>
      </c>
      <c r="C10" s="29">
        <v>400.4052</v>
      </c>
      <c r="D10" s="29">
        <v>400.4052</v>
      </c>
      <c r="E10" s="29"/>
    </row>
    <row r="11" s="1" customFormat="1" ht="27" customHeight="1" spans="1:5">
      <c r="A11" s="29" t="s">
        <v>51</v>
      </c>
      <c r="B11" s="29" t="s">
        <v>52</v>
      </c>
      <c r="C11" s="29">
        <v>435.885</v>
      </c>
      <c r="D11" s="29"/>
      <c r="E11" s="29">
        <v>435.885</v>
      </c>
    </row>
    <row r="12" s="1" customFormat="1" ht="27" customHeight="1" spans="1:5">
      <c r="A12" s="29" t="s">
        <v>53</v>
      </c>
      <c r="B12" s="29" t="s">
        <v>54</v>
      </c>
      <c r="C12" s="29">
        <v>63.499462</v>
      </c>
      <c r="D12" s="29">
        <v>63.499462</v>
      </c>
      <c r="E12" s="29"/>
    </row>
    <row r="13" s="1" customFormat="1" ht="27" customHeight="1" spans="1:5">
      <c r="A13" s="29" t="s">
        <v>55</v>
      </c>
      <c r="B13" s="29" t="s">
        <v>56</v>
      </c>
      <c r="C13" s="29">
        <v>62.139648</v>
      </c>
      <c r="D13" s="29">
        <v>62.139648</v>
      </c>
      <c r="E13" s="29"/>
    </row>
    <row r="14" s="1" customFormat="1" ht="27" customHeight="1" spans="1:5">
      <c r="A14" s="29" t="s">
        <v>57</v>
      </c>
      <c r="B14" s="29" t="s">
        <v>58</v>
      </c>
      <c r="C14" s="29">
        <v>41.426432</v>
      </c>
      <c r="D14" s="29">
        <v>41.426432</v>
      </c>
      <c r="E14" s="29"/>
    </row>
    <row r="15" s="1" customFormat="1" ht="27" customHeight="1" spans="1:5">
      <c r="A15" s="29" t="s">
        <v>59</v>
      </c>
      <c r="B15" s="29" t="s">
        <v>60</v>
      </c>
      <c r="C15" s="29">
        <v>20.713216</v>
      </c>
      <c r="D15" s="29">
        <v>20.713216</v>
      </c>
      <c r="E15" s="29"/>
    </row>
    <row r="16" s="1" customFormat="1" ht="27" customHeight="1" spans="1:5">
      <c r="A16" s="29" t="s">
        <v>61</v>
      </c>
      <c r="B16" s="29" t="s">
        <v>62</v>
      </c>
      <c r="C16" s="29">
        <v>0.4396</v>
      </c>
      <c r="D16" s="29">
        <v>0.4396</v>
      </c>
      <c r="E16" s="29"/>
    </row>
    <row r="17" s="1" customFormat="1" ht="27" customHeight="1" spans="1:5">
      <c r="A17" s="29" t="s">
        <v>63</v>
      </c>
      <c r="B17" s="29" t="s">
        <v>64</v>
      </c>
      <c r="C17" s="29">
        <v>0.4396</v>
      </c>
      <c r="D17" s="29">
        <v>0.4396</v>
      </c>
      <c r="E17" s="29"/>
    </row>
    <row r="18" s="1" customFormat="1" ht="27" customHeight="1" spans="1:5">
      <c r="A18" s="29" t="s">
        <v>65</v>
      </c>
      <c r="B18" s="29" t="s">
        <v>66</v>
      </c>
      <c r="C18" s="29">
        <v>0.920214</v>
      </c>
      <c r="D18" s="29">
        <v>0.920214</v>
      </c>
      <c r="E18" s="29"/>
    </row>
    <row r="19" s="1" customFormat="1" ht="27" customHeight="1" spans="1:5">
      <c r="A19" s="29" t="s">
        <v>67</v>
      </c>
      <c r="B19" s="29" t="s">
        <v>68</v>
      </c>
      <c r="C19" s="29">
        <v>0.920214</v>
      </c>
      <c r="D19" s="29">
        <v>0.920214</v>
      </c>
      <c r="E19" s="29"/>
    </row>
    <row r="20" s="1" customFormat="1" ht="27" customHeight="1" spans="1:5">
      <c r="A20" s="29" t="s">
        <v>69</v>
      </c>
      <c r="B20" s="29" t="s">
        <v>70</v>
      </c>
      <c r="C20" s="29">
        <v>25.01363</v>
      </c>
      <c r="D20" s="29">
        <v>25.01363</v>
      </c>
      <c r="E20" s="29"/>
    </row>
    <row r="21" s="1" customFormat="1" ht="27" customHeight="1" spans="1:5">
      <c r="A21" s="29" t="s">
        <v>71</v>
      </c>
      <c r="B21" s="29" t="s">
        <v>72</v>
      </c>
      <c r="C21" s="29">
        <v>25.01363</v>
      </c>
      <c r="D21" s="29">
        <v>25.01363</v>
      </c>
      <c r="E21" s="29"/>
    </row>
    <row r="22" s="1" customFormat="1" ht="27" customHeight="1" spans="1:5">
      <c r="A22" s="29" t="s">
        <v>73</v>
      </c>
      <c r="B22" s="29" t="s">
        <v>74</v>
      </c>
      <c r="C22" s="29">
        <v>25.01363</v>
      </c>
      <c r="D22" s="29">
        <v>25.01363</v>
      </c>
      <c r="E22" s="29"/>
    </row>
    <row r="23" s="1" customFormat="1" ht="27" customHeight="1" spans="1:5">
      <c r="A23" s="29" t="s">
        <v>75</v>
      </c>
      <c r="B23" s="29" t="s">
        <v>76</v>
      </c>
      <c r="C23" s="29">
        <v>35.18952</v>
      </c>
      <c r="D23" s="29">
        <v>35.18952</v>
      </c>
      <c r="E23" s="29"/>
    </row>
    <row r="24" s="1" customFormat="1" ht="27" customHeight="1" spans="1:5">
      <c r="A24" s="29" t="s">
        <v>77</v>
      </c>
      <c r="B24" s="29" t="s">
        <v>78</v>
      </c>
      <c r="C24" s="29">
        <v>35.18952</v>
      </c>
      <c r="D24" s="29">
        <v>35.18952</v>
      </c>
      <c r="E24" s="29"/>
    </row>
    <row r="25" s="1" customFormat="1" ht="27" customHeight="1" spans="1:5">
      <c r="A25" s="29" t="s">
        <v>79</v>
      </c>
      <c r="B25" s="29" t="s">
        <v>80</v>
      </c>
      <c r="C25" s="29">
        <v>35.18952</v>
      </c>
      <c r="D25" s="29">
        <v>35.18952</v>
      </c>
      <c r="E25" s="29"/>
    </row>
    <row r="26" s="1" customFormat="1" ht="21" customHeight="1" spans="1:5">
      <c r="A26" s="13"/>
      <c r="B26" s="13"/>
      <c r="C26" s="13"/>
      <c r="D26" s="13"/>
      <c r="E26" s="13"/>
    </row>
    <row r="27" s="1" customFormat="1" ht="21" customHeight="1"/>
    <row r="28" s="1" customFormat="1" ht="21" customHeight="1" spans="3:3">
      <c r="C28" s="43"/>
    </row>
    <row r="29" s="1" customFormat="1" ht="21" customHeight="1" spans="5:5">
      <c r="E29" s="43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0"/>
  <sheetViews>
    <sheetView workbookViewId="0">
      <selection activeCell="A2" sqref="A2:F2"/>
    </sheetView>
  </sheetViews>
  <sheetFormatPr defaultColWidth="8.88888888888889" defaultRowHeight="12.75" customHeight="1"/>
  <cols>
    <col min="1" max="1" width="32.5740740740741" style="1" customWidth="1"/>
    <col min="2" max="2" width="22.8518518518519" style="1" customWidth="1"/>
    <col min="3" max="3" width="36" style="1" customWidth="1"/>
    <col min="4" max="4" width="23" style="1" customWidth="1"/>
    <col min="5" max="5" width="21.5740740740741" style="1" customWidth="1"/>
    <col min="6" max="7" width="23.5740740740741" style="1" customWidth="1"/>
    <col min="8" max="34" width="9.14814814814815" style="1" customWidth="1"/>
    <col min="35" max="16384" width="8.88888888888889" style="2"/>
  </cols>
  <sheetData>
    <row r="1" s="1" customFormat="1" ht="19.5" customHeight="1" spans="1:7">
      <c r="A1" s="3"/>
      <c r="B1" s="30"/>
      <c r="C1" s="3"/>
      <c r="D1" s="3"/>
      <c r="E1" s="3"/>
      <c r="F1" s="31"/>
      <c r="G1" s="8"/>
    </row>
    <row r="2" s="1" customFormat="1" ht="29.25" customHeight="1" spans="1:7">
      <c r="A2" s="32" t="s">
        <v>88</v>
      </c>
      <c r="B2" s="33"/>
      <c r="C2" s="32"/>
      <c r="D2" s="32"/>
      <c r="E2" s="32"/>
      <c r="F2" s="32"/>
      <c r="G2" s="8"/>
    </row>
    <row r="3" s="1" customFormat="1" ht="17.25" customHeight="1" spans="1:7">
      <c r="A3" s="12" t="s">
        <v>26</v>
      </c>
      <c r="B3" s="34"/>
      <c r="C3" s="8"/>
      <c r="D3" s="8"/>
      <c r="E3" s="8"/>
      <c r="F3" s="4"/>
      <c r="G3" s="14" t="s">
        <v>2</v>
      </c>
    </row>
    <row r="4" s="1" customFormat="1" ht="17.25" customHeight="1" spans="1:7">
      <c r="A4" s="35" t="s">
        <v>3</v>
      </c>
      <c r="B4" s="35"/>
      <c r="C4" s="35" t="s">
        <v>89</v>
      </c>
      <c r="D4" s="35"/>
      <c r="E4" s="35"/>
      <c r="F4" s="35"/>
      <c r="G4" s="35"/>
    </row>
    <row r="5" s="1" customFormat="1" ht="17.25" customHeight="1" spans="1:7">
      <c r="A5" s="35" t="s">
        <v>5</v>
      </c>
      <c r="B5" s="35" t="s">
        <v>6</v>
      </c>
      <c r="C5" s="36" t="s">
        <v>7</v>
      </c>
      <c r="D5" s="36" t="s">
        <v>29</v>
      </c>
      <c r="E5" s="36" t="s">
        <v>90</v>
      </c>
      <c r="F5" s="36" t="s">
        <v>91</v>
      </c>
      <c r="G5" s="37" t="s">
        <v>92</v>
      </c>
    </row>
    <row r="6" s="1" customFormat="1" ht="17.25" customHeight="1" spans="1:7">
      <c r="A6" s="38" t="s">
        <v>8</v>
      </c>
      <c r="B6" s="39">
        <v>957.272812</v>
      </c>
      <c r="C6" s="39" t="s">
        <v>93</v>
      </c>
      <c r="D6" s="40">
        <f>IF(ISBLANK('[1]财拨总表（引用）'!B6)," ",'[1]财拨总表（引用）'!B6)</f>
        <v>957.272812</v>
      </c>
      <c r="E6" s="41">
        <f>IF(ISBLANK('[1]财拨总表（引用）'!C6)," ",'[1]财拨总表（引用）'!C6)</f>
        <v>957.272812</v>
      </c>
      <c r="F6" s="41" t="str">
        <f>IF(ISBLANK('[1]财拨总表（引用）'!D6)," ",'[1]财拨总表（引用）'!D6)</f>
        <v> </v>
      </c>
      <c r="G6" s="37" t="str">
        <f>IF(ISBLANK('[1]财拨总表（引用）'!E6)," ",'[1]财拨总表（引用）'!E6)</f>
        <v> </v>
      </c>
    </row>
    <row r="7" s="1" customFormat="1" ht="17.25" customHeight="1" spans="1:7">
      <c r="A7" s="38" t="s">
        <v>94</v>
      </c>
      <c r="B7" s="41">
        <v>957.272812</v>
      </c>
      <c r="C7" s="39" t="str">
        <f>IF(ISBLANK('[1]财拨总表（引用）'!A7)," ",'[1]财拨总表（引用）'!A7)</f>
        <v>一般公共服务支出</v>
      </c>
      <c r="D7" s="41">
        <f>IF(ISBLANK('[1]财拨总表（引用）'!B7)," ",'[1]财拨总表（引用）'!B7)</f>
        <v>833.5702</v>
      </c>
      <c r="E7" s="41">
        <f>IF(ISBLANK('[1]财拨总表（引用）'!C7)," ",'[1]财拨总表（引用）'!C7)</f>
        <v>833.5702</v>
      </c>
      <c r="F7" s="41" t="str">
        <f>IF(ISBLANK('[1]财拨总表（引用）'!D7)," ",'[1]财拨总表（引用）'!D7)</f>
        <v> </v>
      </c>
      <c r="G7" s="37" t="str">
        <f>IF(ISBLANK('[1]财拨总表（引用）'!E7)," ",'[1]财拨总表（引用）'!E7)</f>
        <v> </v>
      </c>
    </row>
    <row r="8" s="1" customFormat="1" ht="17.25" customHeight="1" spans="1:7">
      <c r="A8" s="38" t="s">
        <v>95</v>
      </c>
      <c r="B8" s="42"/>
      <c r="C8" s="39" t="str">
        <f>IF(ISBLANK('[1]财拨总表（引用）'!A8)," ",'[1]财拨总表（引用）'!A8)</f>
        <v>社会保障和就业支出</v>
      </c>
      <c r="D8" s="41">
        <f>IF(ISBLANK('[1]财拨总表（引用）'!B8)," ",'[1]财拨总表（引用）'!B8)</f>
        <v>63.499462</v>
      </c>
      <c r="E8" s="41">
        <f>IF(ISBLANK('[1]财拨总表（引用）'!C8)," ",'[1]财拨总表（引用）'!C8)</f>
        <v>63.499462</v>
      </c>
      <c r="F8" s="41" t="str">
        <f>IF(ISBLANK('[1]财拨总表（引用）'!D8)," ",'[1]财拨总表（引用）'!D8)</f>
        <v> </v>
      </c>
      <c r="G8" s="37" t="str">
        <f>IF(ISBLANK('[1]财拨总表（引用）'!E8)," ",'[1]财拨总表（引用）'!E8)</f>
        <v> </v>
      </c>
    </row>
    <row r="9" s="1" customFormat="1" ht="17.25" customHeight="1" spans="1:7">
      <c r="A9" s="38" t="s">
        <v>96</v>
      </c>
      <c r="B9" s="42"/>
      <c r="C9" s="39" t="str">
        <f>IF(ISBLANK('[1]财拨总表（引用）'!A9)," ",'[1]财拨总表（引用）'!A9)</f>
        <v>卫生健康支出</v>
      </c>
      <c r="D9" s="41">
        <f>IF(ISBLANK('[1]财拨总表（引用）'!B9)," ",'[1]财拨总表（引用）'!B9)</f>
        <v>25.01363</v>
      </c>
      <c r="E9" s="41">
        <f>IF(ISBLANK('[1]财拨总表（引用）'!C9)," ",'[1]财拨总表（引用）'!C9)</f>
        <v>25.01363</v>
      </c>
      <c r="F9" s="41" t="str">
        <f>IF(ISBLANK('[1]财拨总表（引用）'!D9)," ",'[1]财拨总表（引用）'!D9)</f>
        <v> </v>
      </c>
      <c r="G9" s="37" t="str">
        <f>IF(ISBLANK('[1]财拨总表（引用）'!E9)," ",'[1]财拨总表（引用）'!E9)</f>
        <v> </v>
      </c>
    </row>
    <row r="10" s="1" customFormat="1" ht="17.25" customHeight="1" spans="1:7">
      <c r="A10" s="38"/>
      <c r="B10" s="42"/>
      <c r="C10" s="39" t="str">
        <f>IF(ISBLANK('[1]财拨总表（引用）'!A10)," ",'[1]财拨总表（引用）'!A10)</f>
        <v>住房保障支出</v>
      </c>
      <c r="D10" s="41">
        <f>IF(ISBLANK('[1]财拨总表（引用）'!B10)," ",'[1]财拨总表（引用）'!B10)</f>
        <v>35.18952</v>
      </c>
      <c r="E10" s="41">
        <f>IF(ISBLANK('[1]财拨总表（引用）'!C10)," ",'[1]财拨总表（引用）'!C10)</f>
        <v>35.18952</v>
      </c>
      <c r="F10" s="41" t="str">
        <f>IF(ISBLANK('[1]财拨总表（引用）'!D10)," ",'[1]财拨总表（引用）'!D10)</f>
        <v> </v>
      </c>
      <c r="G10" s="37" t="str">
        <f>IF(ISBLANK('[1]财拨总表（引用）'!E10)," ",'[1]财拨总表（引用）'!E10)</f>
        <v> </v>
      </c>
    </row>
    <row r="11" s="1" customFormat="1" ht="17.25" customHeight="1" spans="1:7">
      <c r="A11" s="35" t="s">
        <v>23</v>
      </c>
      <c r="B11" s="39">
        <v>957.272812</v>
      </c>
      <c r="C11" s="35" t="s">
        <v>24</v>
      </c>
      <c r="D11" s="41">
        <f>IF(ISBLANK('[1]财拨总表（引用）'!B6)," ",'[1]财拨总表（引用）'!B6)</f>
        <v>957.272812</v>
      </c>
      <c r="E11" s="41">
        <f>IF(ISBLANK('[1]财拨总表（引用）'!C6)," ",'[1]财拨总表（引用）'!C6)</f>
        <v>957.272812</v>
      </c>
      <c r="F11" s="41" t="str">
        <f>IF(ISBLANK('[1]财拨总表（引用）'!D6)," ",'[1]财拨总表（引用）'!D6)</f>
        <v> </v>
      </c>
      <c r="G11" s="37" t="str">
        <f>IF(ISBLANK('[1]财拨总表（引用）'!E6)," ",'[1]财拨总表（引用）'!E6)</f>
        <v> </v>
      </c>
    </row>
    <row r="12" s="1" customFormat="1" ht="15.6" spans="2:7">
      <c r="B12" s="43"/>
      <c r="G12" s="15"/>
    </row>
    <row r="13" s="1" customFormat="1" ht="15.6" spans="2:7">
      <c r="B13" s="43"/>
      <c r="G13" s="15"/>
    </row>
    <row r="14" s="1" customFormat="1" ht="15.6" spans="2:7">
      <c r="B14" s="43"/>
      <c r="G14" s="15"/>
    </row>
    <row r="15" s="1" customFormat="1" ht="15.6" spans="2:7">
      <c r="B15" s="43"/>
      <c r="G15" s="15"/>
    </row>
    <row r="16" s="1" customFormat="1" ht="15.6" spans="2:7">
      <c r="B16" s="43"/>
      <c r="G16" s="15"/>
    </row>
    <row r="17" s="1" customFormat="1" ht="15.6" spans="2:7">
      <c r="B17" s="43"/>
      <c r="G17" s="15"/>
    </row>
    <row r="18" s="1" customFormat="1" ht="15.6" spans="2:7">
      <c r="B18" s="43"/>
      <c r="G18" s="15"/>
    </row>
    <row r="19" s="1" customFormat="1" ht="15.6" spans="2:7">
      <c r="B19" s="43"/>
      <c r="G19" s="15"/>
    </row>
    <row r="20" s="1" customFormat="1" ht="15.6" spans="2:7">
      <c r="B20" s="43"/>
      <c r="G20" s="15"/>
    </row>
    <row r="21" s="1" customFormat="1" ht="15.6" spans="2:7">
      <c r="B21" s="43"/>
      <c r="G21" s="15"/>
    </row>
    <row r="22" s="1" customFormat="1" ht="15.6" spans="2:7">
      <c r="B22" s="43"/>
      <c r="G22" s="15"/>
    </row>
    <row r="23" s="1" customFormat="1" ht="15.6" spans="2:7">
      <c r="B23" s="43"/>
      <c r="G23" s="15"/>
    </row>
    <row r="24" s="1" customFormat="1" ht="15.6" spans="2:7">
      <c r="B24" s="43"/>
      <c r="G24" s="15"/>
    </row>
    <row r="25" s="1" customFormat="1" ht="15.6" spans="2:7">
      <c r="B25" s="43"/>
      <c r="G25" s="15"/>
    </row>
    <row r="26" s="1" customFormat="1" ht="15.6" spans="2:7">
      <c r="B26" s="43"/>
      <c r="G26" s="15"/>
    </row>
    <row r="27" s="1" customFormat="1" ht="15.6" spans="2:7">
      <c r="B27" s="43"/>
      <c r="G27" s="15"/>
    </row>
    <row r="28" s="1" customFormat="1" ht="15.6" spans="2:7">
      <c r="B28" s="43"/>
      <c r="G28" s="15"/>
    </row>
    <row r="29" s="1" customFormat="1" ht="15.6" spans="2:7">
      <c r="B29" s="43"/>
      <c r="G29" s="15"/>
    </row>
    <row r="30" s="1" customFormat="1" ht="15.6" spans="2:7">
      <c r="B30" s="43"/>
      <c r="G30" s="15"/>
    </row>
    <row r="31" s="1" customFormat="1" ht="15.6" spans="2:7">
      <c r="B31" s="43"/>
      <c r="G31" s="15"/>
    </row>
    <row r="32" s="1" customFormat="1" ht="15.6" spans="2:7">
      <c r="B32" s="43"/>
      <c r="G32" s="15"/>
    </row>
    <row r="33" s="1" customFormat="1" ht="15.6" spans="2:7">
      <c r="B33" s="43"/>
      <c r="G33" s="15"/>
    </row>
    <row r="34" s="1" customFormat="1" ht="15.6" spans="2:7">
      <c r="B34" s="43"/>
      <c r="G34" s="15"/>
    </row>
    <row r="35" s="1" customFormat="1" ht="15.6" spans="2:7">
      <c r="B35" s="43"/>
      <c r="G35" s="15"/>
    </row>
    <row r="36" s="1" customFormat="1" ht="15.6" spans="2:7">
      <c r="B36" s="43"/>
      <c r="G36" s="15"/>
    </row>
    <row r="37" s="1" customFormat="1" ht="15.6" spans="2:32">
      <c r="B37" s="43"/>
      <c r="G37" s="15"/>
      <c r="AF37" s="10"/>
    </row>
    <row r="38" s="1" customFormat="1" ht="15.6" spans="2:30">
      <c r="B38" s="43"/>
      <c r="G38" s="15"/>
      <c r="AD38" s="10"/>
    </row>
    <row r="39" s="1" customFormat="1" ht="15.6" spans="2:32">
      <c r="B39" s="43"/>
      <c r="G39" s="15"/>
      <c r="AE39" s="10"/>
      <c r="AF39" s="10"/>
    </row>
    <row r="40" s="1" customFormat="1" ht="15.6" spans="2:33">
      <c r="B40" s="43"/>
      <c r="G40" s="15"/>
      <c r="AF40" s="10"/>
      <c r="AG40" s="10"/>
    </row>
    <row r="41" s="1" customFormat="1" ht="15.6" spans="2:33">
      <c r="B41" s="43"/>
      <c r="G41" s="15"/>
      <c r="AG41" s="44"/>
    </row>
    <row r="42" s="1" customFormat="1" ht="15.6" spans="2:7">
      <c r="B42" s="43"/>
      <c r="G42" s="15"/>
    </row>
    <row r="43" s="1" customFormat="1" ht="15.6" spans="2:7">
      <c r="B43" s="43"/>
      <c r="G43" s="15"/>
    </row>
    <row r="44" s="1" customFormat="1" ht="15.6" spans="2:7">
      <c r="B44" s="43"/>
      <c r="G44" s="15"/>
    </row>
    <row r="45" s="1" customFormat="1" ht="15.6" spans="2:7">
      <c r="B45" s="43"/>
      <c r="G45" s="15"/>
    </row>
    <row r="46" s="1" customFormat="1" ht="15.6" spans="2:7">
      <c r="B46" s="43"/>
      <c r="G46" s="15"/>
    </row>
    <row r="47" s="1" customFormat="1" ht="15.6" spans="2:7">
      <c r="B47" s="43"/>
      <c r="G47" s="15"/>
    </row>
    <row r="48" s="1" customFormat="1" ht="15.6" spans="2:7">
      <c r="B48" s="43"/>
      <c r="G48" s="15"/>
    </row>
    <row r="49" s="1" customFormat="1" ht="15.6" spans="2:7">
      <c r="B49" s="43"/>
      <c r="G49" s="15"/>
    </row>
    <row r="50" s="1" customFormat="1" ht="15.6" spans="2:7">
      <c r="B50" s="43"/>
      <c r="G50" s="15"/>
    </row>
    <row r="51" s="1" customFormat="1" ht="15.6" spans="2:7">
      <c r="B51" s="43"/>
      <c r="G51" s="15"/>
    </row>
    <row r="52" s="1" customFormat="1" ht="15.6" spans="2:7">
      <c r="B52" s="43"/>
      <c r="G52" s="15"/>
    </row>
    <row r="53" s="1" customFormat="1" ht="15.6" spans="2:7">
      <c r="B53" s="43"/>
      <c r="G53" s="15"/>
    </row>
    <row r="54" s="1" customFormat="1" ht="15.6" spans="2:7">
      <c r="B54" s="43"/>
      <c r="G54" s="15"/>
    </row>
    <row r="55" s="1" customFormat="1" ht="15.6" spans="2:7">
      <c r="B55" s="43"/>
      <c r="G55" s="15"/>
    </row>
    <row r="56" s="1" customFormat="1" ht="15.6" spans="2:7">
      <c r="B56" s="43"/>
      <c r="G56" s="15"/>
    </row>
    <row r="57" s="1" customFormat="1" ht="15.6" spans="2:7">
      <c r="B57" s="43"/>
      <c r="G57" s="15"/>
    </row>
    <row r="58" s="1" customFormat="1" ht="15.6" spans="2:7">
      <c r="B58" s="43"/>
      <c r="G58" s="15"/>
    </row>
    <row r="59" s="1" customFormat="1" ht="15.6" spans="2:7">
      <c r="B59" s="43"/>
      <c r="G59" s="15"/>
    </row>
    <row r="60" s="1" customFormat="1" ht="15.6" spans="2:7">
      <c r="B60" s="43"/>
      <c r="G60" s="15"/>
    </row>
    <row r="61" s="1" customFormat="1" ht="15.6" spans="2:7">
      <c r="B61" s="43"/>
      <c r="G61" s="15"/>
    </row>
    <row r="62" s="1" customFormat="1" ht="15.6" spans="2:7">
      <c r="B62" s="43"/>
      <c r="G62" s="15"/>
    </row>
    <row r="63" s="1" customFormat="1" ht="15.6" spans="2:7">
      <c r="B63" s="43"/>
      <c r="G63" s="15"/>
    </row>
    <row r="64" s="1" customFormat="1" ht="15.6" spans="2:7">
      <c r="B64" s="43"/>
      <c r="G64" s="15"/>
    </row>
    <row r="65" s="1" customFormat="1" ht="15.6" spans="2:7">
      <c r="B65" s="43"/>
      <c r="G65" s="15"/>
    </row>
    <row r="66" s="1" customFormat="1" ht="15.6" spans="2:7">
      <c r="B66" s="43"/>
      <c r="G66" s="15"/>
    </row>
    <row r="67" s="1" customFormat="1" ht="15.6" spans="2:7">
      <c r="B67" s="43"/>
      <c r="G67" s="15"/>
    </row>
    <row r="68" s="1" customFormat="1" ht="15.6" spans="2:7">
      <c r="B68" s="43"/>
      <c r="G68" s="15"/>
    </row>
    <row r="69" s="1" customFormat="1" ht="15.6" spans="2:7">
      <c r="B69" s="43"/>
      <c r="G69" s="15"/>
    </row>
    <row r="70" s="1" customFormat="1" ht="15.6" spans="2:7">
      <c r="B70" s="43"/>
      <c r="G70" s="15"/>
    </row>
    <row r="71" s="1" customFormat="1" ht="15.6" spans="2:7">
      <c r="B71" s="43"/>
      <c r="G71" s="15"/>
    </row>
    <row r="72" s="1" customFormat="1" ht="15.6" spans="2:7">
      <c r="B72" s="43"/>
      <c r="G72" s="15"/>
    </row>
    <row r="73" s="1" customFormat="1" ht="15.6" spans="2:7">
      <c r="B73" s="43"/>
      <c r="G73" s="15"/>
    </row>
    <row r="74" s="1" customFormat="1" ht="15.6" spans="2:7">
      <c r="B74" s="43"/>
      <c r="G74" s="15"/>
    </row>
    <row r="75" s="1" customFormat="1" ht="15.6" spans="2:7">
      <c r="B75" s="43"/>
      <c r="G75" s="15"/>
    </row>
    <row r="76" s="1" customFormat="1" ht="15.6" spans="2:7">
      <c r="B76" s="43"/>
      <c r="G76" s="15"/>
    </row>
    <row r="77" s="1" customFormat="1" ht="15.6" spans="2:7">
      <c r="B77" s="43"/>
      <c r="G77" s="15"/>
    </row>
    <row r="78" s="1" customFormat="1" ht="15.6" spans="2:26">
      <c r="B78" s="43"/>
      <c r="G78" s="15"/>
      <c r="Z78" s="10"/>
    </row>
    <row r="79" s="1" customFormat="1" ht="15.6" spans="2:26">
      <c r="B79" s="43"/>
      <c r="G79" s="15"/>
      <c r="W79" s="10"/>
      <c r="X79" s="10"/>
      <c r="Y79" s="10"/>
      <c r="Z79" s="44"/>
    </row>
    <row r="80" s="1" customFormat="1" ht="15.6" spans="2:7">
      <c r="B80" s="43"/>
      <c r="G80" s="15"/>
    </row>
    <row r="81" s="1" customFormat="1" ht="15.6" spans="2:7">
      <c r="B81" s="43"/>
      <c r="G81" s="15"/>
    </row>
    <row r="82" s="1" customFormat="1" ht="15.6" spans="2:7">
      <c r="B82" s="43"/>
      <c r="G82" s="15"/>
    </row>
    <row r="83" s="1" customFormat="1" ht="15.6" spans="2:7">
      <c r="B83" s="43"/>
      <c r="G83" s="15"/>
    </row>
    <row r="84" s="1" customFormat="1" ht="15.6" spans="2:7">
      <c r="B84" s="43"/>
      <c r="G84" s="15"/>
    </row>
    <row r="85" s="1" customFormat="1" ht="15.6" spans="2:7">
      <c r="B85" s="43"/>
      <c r="G85" s="15"/>
    </row>
    <row r="86" s="1" customFormat="1" ht="15.6" spans="2:7">
      <c r="B86" s="43"/>
      <c r="G86" s="15"/>
    </row>
    <row r="87" s="1" customFormat="1" ht="15.6" spans="2:7">
      <c r="B87" s="43"/>
      <c r="G87" s="15"/>
    </row>
    <row r="88" s="1" customFormat="1" ht="15.6" spans="2:7">
      <c r="B88" s="43"/>
      <c r="G88" s="15"/>
    </row>
    <row r="89" s="1" customFormat="1" ht="15.6" spans="2:7">
      <c r="B89" s="43"/>
      <c r="G89" s="15"/>
    </row>
    <row r="90" s="1" customFormat="1" ht="15.6" spans="2:7">
      <c r="B90" s="43"/>
      <c r="G90" s="15"/>
    </row>
    <row r="91" s="1" customFormat="1" ht="15.6" spans="2:7">
      <c r="B91" s="43"/>
      <c r="G91" s="15"/>
    </row>
    <row r="92" s="1" customFormat="1" ht="15.6" spans="2:7">
      <c r="B92" s="43"/>
      <c r="G92" s="15"/>
    </row>
    <row r="93" s="1" customFormat="1" ht="15.6" spans="2:7">
      <c r="B93" s="43"/>
      <c r="G93" s="15"/>
    </row>
    <row r="94" s="1" customFormat="1" ht="15.6" spans="2:7">
      <c r="B94" s="43"/>
      <c r="G94" s="15"/>
    </row>
    <row r="95" s="1" customFormat="1" ht="15.6" spans="2:7">
      <c r="B95" s="43"/>
      <c r="G95" s="15"/>
    </row>
    <row r="96" s="1" customFormat="1" ht="15.6" spans="2:7">
      <c r="B96" s="43"/>
      <c r="G96" s="15"/>
    </row>
    <row r="97" s="1" customFormat="1" ht="15.6" spans="2:7">
      <c r="B97" s="43"/>
      <c r="G97" s="15"/>
    </row>
    <row r="98" s="1" customFormat="1" ht="15.6" spans="2:7">
      <c r="B98" s="43"/>
      <c r="G98" s="15"/>
    </row>
    <row r="99" s="1" customFormat="1" ht="15.6" spans="2:7">
      <c r="B99" s="43"/>
      <c r="G99" s="15"/>
    </row>
    <row r="100" s="1" customFormat="1" ht="15.6" spans="2:7">
      <c r="B100" s="43"/>
      <c r="G100" s="15"/>
    </row>
    <row r="101" s="1" customFormat="1" ht="15.6" spans="2:7">
      <c r="B101" s="43"/>
      <c r="G101" s="15"/>
    </row>
    <row r="102" s="1" customFormat="1" ht="15.6" spans="2:7">
      <c r="B102" s="43"/>
      <c r="G102" s="15"/>
    </row>
    <row r="103" s="1" customFormat="1" ht="15.6" spans="2:7">
      <c r="B103" s="43"/>
      <c r="G103" s="15"/>
    </row>
    <row r="104" s="1" customFormat="1" ht="15.6" spans="2:7">
      <c r="B104" s="43"/>
      <c r="G104" s="15"/>
    </row>
    <row r="105" s="1" customFormat="1" ht="15.6" spans="2:7">
      <c r="B105" s="43"/>
      <c r="G105" s="15"/>
    </row>
    <row r="106" s="1" customFormat="1" ht="15.6" spans="2:7">
      <c r="B106" s="43"/>
      <c r="G106" s="15"/>
    </row>
    <row r="107" s="1" customFormat="1" ht="15.6" spans="2:7">
      <c r="B107" s="43"/>
      <c r="G107" s="15"/>
    </row>
    <row r="108" s="1" customFormat="1" ht="15.6" spans="2:7">
      <c r="B108" s="43"/>
      <c r="G108" s="15"/>
    </row>
    <row r="109" s="1" customFormat="1" ht="15.6" spans="2:7">
      <c r="B109" s="43"/>
      <c r="G109" s="15"/>
    </row>
    <row r="110" s="1" customFormat="1" ht="15.6" spans="2:7">
      <c r="B110" s="43"/>
      <c r="G110" s="15"/>
    </row>
    <row r="111" s="1" customFormat="1" ht="15.6" spans="2:7">
      <c r="B111" s="43"/>
      <c r="G111" s="15"/>
    </row>
    <row r="112" s="1" customFormat="1" ht="15.6" spans="2:7">
      <c r="B112" s="43"/>
      <c r="G112" s="15"/>
    </row>
    <row r="113" s="1" customFormat="1" ht="15.6" spans="2:7">
      <c r="B113" s="43"/>
      <c r="G113" s="15"/>
    </row>
    <row r="114" s="1" customFormat="1" ht="15.6" spans="2:7">
      <c r="B114" s="43"/>
      <c r="G114" s="15"/>
    </row>
    <row r="115" s="1" customFormat="1" ht="15.6" spans="2:7">
      <c r="B115" s="43"/>
      <c r="G115" s="15"/>
    </row>
    <row r="116" s="1" customFormat="1" ht="15.6" spans="2:7">
      <c r="B116" s="43"/>
      <c r="G116" s="15"/>
    </row>
    <row r="117" s="1" customFormat="1" ht="15.6" spans="2:7">
      <c r="B117" s="43"/>
      <c r="G117" s="15"/>
    </row>
    <row r="118" s="1" customFormat="1" ht="15.6" spans="2:7">
      <c r="B118" s="43"/>
      <c r="G118" s="15"/>
    </row>
    <row r="119" s="1" customFormat="1" ht="15.6" spans="2:7">
      <c r="B119" s="43"/>
      <c r="G119" s="15"/>
    </row>
    <row r="120" s="1" customFormat="1" ht="15.6" spans="2:7">
      <c r="B120" s="43"/>
      <c r="G120" s="15"/>
    </row>
    <row r="121" s="1" customFormat="1" ht="15.6" spans="2:7">
      <c r="B121" s="43"/>
      <c r="G121" s="15"/>
    </row>
    <row r="122" s="1" customFormat="1" ht="15.6" spans="2:7">
      <c r="B122" s="43"/>
      <c r="G122" s="15"/>
    </row>
    <row r="123" s="1" customFormat="1" ht="15.6" spans="2:7">
      <c r="B123" s="43"/>
      <c r="G123" s="15"/>
    </row>
    <row r="124" s="1" customFormat="1" ht="15.6" spans="2:7">
      <c r="B124" s="43"/>
      <c r="G124" s="15"/>
    </row>
    <row r="125" s="1" customFormat="1" ht="15.6" spans="2:7">
      <c r="B125" s="43"/>
      <c r="G125" s="15"/>
    </row>
    <row r="126" s="1" customFormat="1" ht="15.6" spans="2:7">
      <c r="B126" s="43"/>
      <c r="G126" s="15"/>
    </row>
    <row r="127" s="1" customFormat="1" ht="15.6" spans="2:7">
      <c r="B127" s="43"/>
      <c r="G127" s="15"/>
    </row>
    <row r="128" s="1" customFormat="1" ht="15.6" spans="2:7">
      <c r="B128" s="43"/>
      <c r="G128" s="15"/>
    </row>
    <row r="129" s="1" customFormat="1" ht="15.6" spans="2:7">
      <c r="B129" s="43"/>
      <c r="G129" s="15"/>
    </row>
    <row r="130" s="1" customFormat="1" ht="15.6" spans="2:7">
      <c r="B130" s="43"/>
      <c r="G130" s="15"/>
    </row>
    <row r="131" s="1" customFormat="1" ht="15.6" spans="2:7">
      <c r="B131" s="43"/>
      <c r="G131" s="15"/>
    </row>
    <row r="132" s="1" customFormat="1" ht="15.6" spans="2:7">
      <c r="B132" s="43"/>
      <c r="G132" s="15"/>
    </row>
    <row r="133" s="1" customFormat="1" ht="15.6" spans="2:7">
      <c r="B133" s="43"/>
      <c r="G133" s="15"/>
    </row>
    <row r="134" s="1" customFormat="1" ht="15.6" spans="2:7">
      <c r="B134" s="43"/>
      <c r="G134" s="15"/>
    </row>
    <row r="135" s="1" customFormat="1" ht="15.6" spans="2:7">
      <c r="B135" s="43"/>
      <c r="G135" s="15"/>
    </row>
    <row r="136" s="1" customFormat="1" ht="15.6" spans="2:7">
      <c r="B136" s="43"/>
      <c r="G136" s="15"/>
    </row>
    <row r="137" s="1" customFormat="1" ht="15.6" spans="2:7">
      <c r="B137" s="43"/>
      <c r="G137" s="15"/>
    </row>
    <row r="138" s="1" customFormat="1" ht="15.6" spans="2:7">
      <c r="B138" s="43"/>
      <c r="G138" s="15"/>
    </row>
    <row r="139" s="1" customFormat="1" ht="15.6" spans="2:7">
      <c r="B139" s="43"/>
      <c r="G139" s="15"/>
    </row>
    <row r="140" s="1" customFormat="1" ht="15.6" spans="2:7">
      <c r="B140" s="43"/>
      <c r="G140" s="15"/>
    </row>
    <row r="141" s="1" customFormat="1" ht="15.6" spans="2:7">
      <c r="B141" s="43"/>
      <c r="G141" s="15"/>
    </row>
    <row r="142" s="1" customFormat="1" ht="15.6" spans="2:7">
      <c r="B142" s="43"/>
      <c r="G142" s="15"/>
    </row>
    <row r="143" s="1" customFormat="1" ht="15.6" spans="2:7">
      <c r="B143" s="43"/>
      <c r="G143" s="15"/>
    </row>
    <row r="144" s="1" customFormat="1" ht="15.6" spans="2:7">
      <c r="B144" s="43"/>
      <c r="G144" s="15"/>
    </row>
    <row r="145" s="1" customFormat="1" ht="15.6" spans="2:7">
      <c r="B145" s="43"/>
      <c r="G145" s="15"/>
    </row>
    <row r="146" s="1" customFormat="1" ht="15.6" spans="2:7">
      <c r="B146" s="43"/>
      <c r="G146" s="15"/>
    </row>
    <row r="147" s="1" customFormat="1" ht="15.6" spans="2:7">
      <c r="B147" s="43"/>
      <c r="G147" s="15"/>
    </row>
    <row r="148" s="1" customFormat="1" ht="15.6" spans="2:7">
      <c r="B148" s="43"/>
      <c r="G148" s="15"/>
    </row>
    <row r="149" s="1" customFormat="1" ht="15.6" spans="2:7">
      <c r="B149" s="43"/>
      <c r="G149" s="15"/>
    </row>
    <row r="150" s="1" customFormat="1" ht="15.6" spans="2:7">
      <c r="B150" s="43"/>
      <c r="G150" s="15"/>
    </row>
    <row r="151" s="1" customFormat="1" ht="15.6" spans="2:7">
      <c r="B151" s="43"/>
      <c r="G151" s="15"/>
    </row>
    <row r="152" s="1" customFormat="1" ht="15.6" spans="2:7">
      <c r="B152" s="43"/>
      <c r="G152" s="15"/>
    </row>
    <row r="153" s="1" customFormat="1" ht="15.6" spans="2:7">
      <c r="B153" s="43"/>
      <c r="G153" s="15"/>
    </row>
    <row r="154" s="1" customFormat="1" ht="15.6" spans="2:7">
      <c r="B154" s="43"/>
      <c r="G154" s="15"/>
    </row>
    <row r="155" s="1" customFormat="1" ht="15.6" spans="2:7">
      <c r="B155" s="43"/>
      <c r="G155" s="15"/>
    </row>
    <row r="156" s="1" customFormat="1" ht="15.6" spans="2:7">
      <c r="B156" s="43"/>
      <c r="G156" s="15"/>
    </row>
    <row r="157" s="1" customFormat="1" ht="15.6" spans="2:7">
      <c r="B157" s="43"/>
      <c r="G157" s="15"/>
    </row>
    <row r="158" s="1" customFormat="1" ht="15.6" spans="2:7">
      <c r="B158" s="43"/>
      <c r="G158" s="15"/>
    </row>
    <row r="159" s="1" customFormat="1" ht="15.6" spans="2:7">
      <c r="B159" s="43"/>
      <c r="G159" s="15"/>
    </row>
    <row r="160" s="1" customFormat="1" ht="15.6" spans="2:7">
      <c r="B160" s="43"/>
      <c r="G160" s="15"/>
    </row>
    <row r="161" s="1" customFormat="1" ht="15.6" spans="2:7">
      <c r="B161" s="43"/>
      <c r="G161" s="15"/>
    </row>
    <row r="162" s="1" customFormat="1" ht="15.6" spans="2:7">
      <c r="B162" s="43"/>
      <c r="G162" s="15"/>
    </row>
    <row r="163" s="1" customFormat="1" ht="15.6" spans="2:7">
      <c r="B163" s="43"/>
      <c r="G163" s="15"/>
    </row>
    <row r="164" s="1" customFormat="1" ht="15.6" spans="2:7">
      <c r="B164" s="43"/>
      <c r="G164" s="15"/>
    </row>
    <row r="165" s="1" customFormat="1" ht="15.6" spans="2:7">
      <c r="B165" s="43"/>
      <c r="G165" s="15"/>
    </row>
    <row r="166" s="1" customFormat="1" ht="15.6" spans="2:7">
      <c r="B166" s="43"/>
      <c r="G166" s="15"/>
    </row>
    <row r="167" s="1" customFormat="1" ht="15.6" spans="2:7">
      <c r="B167" s="43"/>
      <c r="G167" s="15"/>
    </row>
    <row r="168" s="1" customFormat="1" ht="15.6" spans="2:7">
      <c r="B168" s="43"/>
      <c r="G168" s="15"/>
    </row>
    <row r="169" s="1" customFormat="1" ht="15.6" spans="2:7">
      <c r="B169" s="43"/>
      <c r="G169" s="15"/>
    </row>
    <row r="170" s="1" customFormat="1" ht="15.6" spans="2:7">
      <c r="B170" s="43"/>
      <c r="G170" s="15"/>
    </row>
    <row r="171" s="1" customFormat="1" ht="15.6" spans="2:7">
      <c r="B171" s="43"/>
      <c r="G171" s="15"/>
    </row>
    <row r="172" s="1" customFormat="1" ht="15.6" spans="2:7">
      <c r="B172" s="43"/>
      <c r="G172" s="15"/>
    </row>
    <row r="173" s="1" customFormat="1" ht="15.6" spans="2:7">
      <c r="B173" s="43"/>
      <c r="G173" s="15"/>
    </row>
    <row r="174" s="1" customFormat="1" ht="15.6" spans="2:7">
      <c r="B174" s="43"/>
      <c r="G174" s="15"/>
    </row>
    <row r="175" s="1" customFormat="1" ht="15.6" spans="2:7">
      <c r="B175" s="43"/>
      <c r="G175" s="15"/>
    </row>
    <row r="176" s="1" customFormat="1" ht="15.6" spans="2:7">
      <c r="B176" s="43"/>
      <c r="G176" s="15"/>
    </row>
    <row r="177" s="1" customFormat="1" ht="15.6" spans="2:7">
      <c r="B177" s="43"/>
      <c r="G177" s="15"/>
    </row>
    <row r="178" s="1" customFormat="1" ht="15.6" spans="2:7">
      <c r="B178" s="43"/>
      <c r="G178" s="15"/>
    </row>
    <row r="179" s="1" customFormat="1" ht="15.6" spans="2:7">
      <c r="B179" s="43"/>
      <c r="G179" s="15"/>
    </row>
    <row r="180" s="1" customFormat="1" ht="15.6" spans="2:7">
      <c r="B180" s="43"/>
      <c r="G180" s="15"/>
    </row>
    <row r="181" s="1" customFormat="1" ht="15.6" spans="2:7">
      <c r="B181" s="43"/>
      <c r="G181" s="15"/>
    </row>
    <row r="182" s="1" customFormat="1" ht="15.6" spans="2:7">
      <c r="B182" s="43"/>
      <c r="G182" s="15"/>
    </row>
    <row r="183" s="1" customFormat="1" ht="15.6" spans="2:7">
      <c r="B183" s="43"/>
      <c r="G183" s="15"/>
    </row>
    <row r="184" s="1" customFormat="1" ht="15.6" spans="2:7">
      <c r="B184" s="43"/>
      <c r="G184" s="15"/>
    </row>
    <row r="185" s="1" customFormat="1" ht="15.6" spans="2:7">
      <c r="B185" s="43"/>
      <c r="G185" s="15"/>
    </row>
    <row r="186" s="1" customFormat="1" ht="15.6" spans="2:7">
      <c r="B186" s="43"/>
      <c r="G186" s="15"/>
    </row>
    <row r="187" s="1" customFormat="1" ht="15.6" spans="2:7">
      <c r="B187" s="43"/>
      <c r="G187" s="15"/>
    </row>
    <row r="188" s="1" customFormat="1" ht="15.6" spans="2:7">
      <c r="B188" s="43"/>
      <c r="G188" s="15"/>
    </row>
    <row r="189" s="1" customFormat="1" ht="15.6" spans="2:7">
      <c r="B189" s="43"/>
      <c r="G189" s="15"/>
    </row>
    <row r="190" s="1" customFormat="1" ht="15.6" spans="2:7">
      <c r="B190" s="43"/>
      <c r="G190" s="15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2" workbookViewId="0">
      <selection activeCell="A2" sqref="A2:E2"/>
    </sheetView>
  </sheetViews>
  <sheetFormatPr defaultColWidth="8.88888888888889" defaultRowHeight="12.75" customHeight="1" outlineLevelCol="6"/>
  <cols>
    <col min="1" max="1" width="16.712962962963" style="1" customWidth="1"/>
    <col min="2" max="2" width="50.6666666666667" style="1" customWidth="1"/>
    <col min="3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16384" width="8.88888888888889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97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83</v>
      </c>
      <c r="B4" s="9"/>
      <c r="C4" s="9" t="s">
        <v>98</v>
      </c>
      <c r="D4" s="9"/>
      <c r="E4" s="9"/>
      <c r="F4" s="3"/>
      <c r="G4" s="3"/>
    </row>
    <row r="5" s="1" customFormat="1" ht="21" customHeight="1" spans="1:7">
      <c r="A5" s="9" t="s">
        <v>86</v>
      </c>
      <c r="B5" s="9" t="s">
        <v>87</v>
      </c>
      <c r="C5" s="9" t="s">
        <v>29</v>
      </c>
      <c r="D5" s="9" t="s">
        <v>84</v>
      </c>
      <c r="E5" s="9" t="s">
        <v>85</v>
      </c>
      <c r="F5" s="3"/>
      <c r="G5" s="3"/>
    </row>
    <row r="6" s="1" customFormat="1" ht="21" customHeight="1" spans="1:7">
      <c r="A6" s="27" t="s">
        <v>43</v>
      </c>
      <c r="B6" s="27" t="s">
        <v>43</v>
      </c>
      <c r="C6" s="28">
        <v>1</v>
      </c>
      <c r="D6" s="28">
        <f>C6+1</f>
        <v>2</v>
      </c>
      <c r="E6" s="28">
        <f>D6+1</f>
        <v>3</v>
      </c>
      <c r="F6" s="3"/>
      <c r="G6" s="3"/>
    </row>
    <row r="7" s="1" customFormat="1" ht="28.5" customHeight="1" spans="1:7">
      <c r="A7" s="29" t="s">
        <v>44</v>
      </c>
      <c r="B7" s="29" t="s">
        <v>29</v>
      </c>
      <c r="C7" s="29">
        <v>957.272812</v>
      </c>
      <c r="D7" s="29">
        <v>524.107812</v>
      </c>
      <c r="E7" s="29">
        <v>433.165</v>
      </c>
      <c r="F7" s="3"/>
      <c r="G7" s="3"/>
    </row>
    <row r="8" s="1" customFormat="1" ht="28.5" customHeight="1" spans="1:5">
      <c r="A8" s="29" t="s">
        <v>45</v>
      </c>
      <c r="B8" s="29" t="s">
        <v>46</v>
      </c>
      <c r="C8" s="29">
        <v>833.5702</v>
      </c>
      <c r="D8" s="29">
        <v>400.4052</v>
      </c>
      <c r="E8" s="29">
        <v>433.165</v>
      </c>
    </row>
    <row r="9" s="1" customFormat="1" ht="28.5" customHeight="1" spans="1:5">
      <c r="A9" s="29" t="s">
        <v>47</v>
      </c>
      <c r="B9" s="29" t="s">
        <v>48</v>
      </c>
      <c r="C9" s="29">
        <v>833.5702</v>
      </c>
      <c r="D9" s="29">
        <v>400.4052</v>
      </c>
      <c r="E9" s="29">
        <v>433.165</v>
      </c>
    </row>
    <row r="10" s="1" customFormat="1" ht="28.5" customHeight="1" spans="1:5">
      <c r="A10" s="29" t="s">
        <v>49</v>
      </c>
      <c r="B10" s="29" t="s">
        <v>50</v>
      </c>
      <c r="C10" s="29">
        <v>400.4052</v>
      </c>
      <c r="D10" s="29">
        <v>400.4052</v>
      </c>
      <c r="E10" s="29"/>
    </row>
    <row r="11" s="1" customFormat="1" ht="28.5" customHeight="1" spans="1:5">
      <c r="A11" s="29" t="s">
        <v>51</v>
      </c>
      <c r="B11" s="29" t="s">
        <v>52</v>
      </c>
      <c r="C11" s="29">
        <v>433.165</v>
      </c>
      <c r="D11" s="29"/>
      <c r="E11" s="29">
        <v>433.165</v>
      </c>
    </row>
    <row r="12" s="1" customFormat="1" ht="28.5" customHeight="1" spans="1:5">
      <c r="A12" s="29" t="s">
        <v>53</v>
      </c>
      <c r="B12" s="29" t="s">
        <v>54</v>
      </c>
      <c r="C12" s="29">
        <v>63.499462</v>
      </c>
      <c r="D12" s="29">
        <v>63.499462</v>
      </c>
      <c r="E12" s="29"/>
    </row>
    <row r="13" s="1" customFormat="1" ht="28.5" customHeight="1" spans="1:5">
      <c r="A13" s="29" t="s">
        <v>55</v>
      </c>
      <c r="B13" s="29" t="s">
        <v>56</v>
      </c>
      <c r="C13" s="29">
        <v>62.139648</v>
      </c>
      <c r="D13" s="29">
        <v>62.139648</v>
      </c>
      <c r="E13" s="29"/>
    </row>
    <row r="14" s="1" customFormat="1" ht="28.5" customHeight="1" spans="1:5">
      <c r="A14" s="29" t="s">
        <v>57</v>
      </c>
      <c r="B14" s="29" t="s">
        <v>58</v>
      </c>
      <c r="C14" s="29">
        <v>41.426432</v>
      </c>
      <c r="D14" s="29">
        <v>41.426432</v>
      </c>
      <c r="E14" s="29"/>
    </row>
    <row r="15" s="1" customFormat="1" ht="28.5" customHeight="1" spans="1:5">
      <c r="A15" s="29" t="s">
        <v>59</v>
      </c>
      <c r="B15" s="29" t="s">
        <v>60</v>
      </c>
      <c r="C15" s="29">
        <v>20.713216</v>
      </c>
      <c r="D15" s="29">
        <v>20.713216</v>
      </c>
      <c r="E15" s="29"/>
    </row>
    <row r="16" s="1" customFormat="1" ht="28.5" customHeight="1" spans="1:5">
      <c r="A16" s="29" t="s">
        <v>61</v>
      </c>
      <c r="B16" s="29" t="s">
        <v>62</v>
      </c>
      <c r="C16" s="29">
        <v>0.4396</v>
      </c>
      <c r="D16" s="29">
        <v>0.4396</v>
      </c>
      <c r="E16" s="29"/>
    </row>
    <row r="17" s="1" customFormat="1" ht="28.5" customHeight="1" spans="1:5">
      <c r="A17" s="29" t="s">
        <v>63</v>
      </c>
      <c r="B17" s="29" t="s">
        <v>64</v>
      </c>
      <c r="C17" s="29">
        <v>0.4396</v>
      </c>
      <c r="D17" s="29">
        <v>0.4396</v>
      </c>
      <c r="E17" s="29"/>
    </row>
    <row r="18" s="1" customFormat="1" ht="28.5" customHeight="1" spans="1:5">
      <c r="A18" s="29" t="s">
        <v>65</v>
      </c>
      <c r="B18" s="29" t="s">
        <v>66</v>
      </c>
      <c r="C18" s="29">
        <v>0.920214</v>
      </c>
      <c r="D18" s="29">
        <v>0.920214</v>
      </c>
      <c r="E18" s="29"/>
    </row>
    <row r="19" s="1" customFormat="1" ht="28.5" customHeight="1" spans="1:5">
      <c r="A19" s="29" t="s">
        <v>67</v>
      </c>
      <c r="B19" s="29" t="s">
        <v>68</v>
      </c>
      <c r="C19" s="29">
        <v>0.920214</v>
      </c>
      <c r="D19" s="29">
        <v>0.920214</v>
      </c>
      <c r="E19" s="29"/>
    </row>
    <row r="20" s="1" customFormat="1" ht="28.5" customHeight="1" spans="1:5">
      <c r="A20" s="29" t="s">
        <v>69</v>
      </c>
      <c r="B20" s="29" t="s">
        <v>70</v>
      </c>
      <c r="C20" s="29">
        <v>25.01363</v>
      </c>
      <c r="D20" s="29">
        <v>25.01363</v>
      </c>
      <c r="E20" s="29"/>
    </row>
    <row r="21" s="1" customFormat="1" ht="28.5" customHeight="1" spans="1:5">
      <c r="A21" s="29" t="s">
        <v>71</v>
      </c>
      <c r="B21" s="29" t="s">
        <v>72</v>
      </c>
      <c r="C21" s="29">
        <v>25.01363</v>
      </c>
      <c r="D21" s="29">
        <v>25.01363</v>
      </c>
      <c r="E21" s="29"/>
    </row>
    <row r="22" s="1" customFormat="1" ht="28.5" customHeight="1" spans="1:5">
      <c r="A22" s="29" t="s">
        <v>73</v>
      </c>
      <c r="B22" s="29" t="s">
        <v>74</v>
      </c>
      <c r="C22" s="29">
        <v>25.01363</v>
      </c>
      <c r="D22" s="29">
        <v>25.01363</v>
      </c>
      <c r="E22" s="29"/>
    </row>
    <row r="23" s="1" customFormat="1" ht="28.5" customHeight="1" spans="1:5">
      <c r="A23" s="29" t="s">
        <v>75</v>
      </c>
      <c r="B23" s="29" t="s">
        <v>76</v>
      </c>
      <c r="C23" s="29">
        <v>35.18952</v>
      </c>
      <c r="D23" s="29">
        <v>35.18952</v>
      </c>
      <c r="E23" s="29"/>
    </row>
    <row r="24" s="1" customFormat="1" ht="28.5" customHeight="1" spans="1:5">
      <c r="A24" s="29" t="s">
        <v>77</v>
      </c>
      <c r="B24" s="29" t="s">
        <v>78</v>
      </c>
      <c r="C24" s="29">
        <v>35.18952</v>
      </c>
      <c r="D24" s="29">
        <v>35.18952</v>
      </c>
      <c r="E24" s="29"/>
    </row>
    <row r="25" s="1" customFormat="1" ht="28.5" customHeight="1" spans="1:5">
      <c r="A25" s="29" t="s">
        <v>79</v>
      </c>
      <c r="B25" s="29" t="s">
        <v>80</v>
      </c>
      <c r="C25" s="29">
        <v>35.18952</v>
      </c>
      <c r="D25" s="29">
        <v>35.18952</v>
      </c>
      <c r="E25" s="29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4.4"/>
    <row r="38" s="1" customFormat="1" ht="14.4"/>
    <row r="39" s="1" customFormat="1" ht="14.4"/>
    <row r="40" s="1" customFormat="1" ht="14.4"/>
    <row r="41" s="1" customFormat="1" ht="14.4"/>
    <row r="42" s="1" customFormat="1" ht="14.4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A2" sqref="A2:E2"/>
    </sheetView>
  </sheetViews>
  <sheetFormatPr defaultColWidth="8.8888888888888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99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100</v>
      </c>
      <c r="B4" s="9"/>
      <c r="C4" s="9" t="s">
        <v>101</v>
      </c>
      <c r="D4" s="9"/>
      <c r="E4" s="9"/>
      <c r="F4" s="3"/>
      <c r="G4" s="3"/>
    </row>
    <row r="5" s="1" customFormat="1" ht="21" customHeight="1" spans="1:7">
      <c r="A5" s="9" t="s">
        <v>86</v>
      </c>
      <c r="B5" s="23" t="s">
        <v>87</v>
      </c>
      <c r="C5" s="9" t="s">
        <v>29</v>
      </c>
      <c r="D5" s="9" t="s">
        <v>102</v>
      </c>
      <c r="E5" s="9" t="s">
        <v>103</v>
      </c>
      <c r="F5" s="3"/>
      <c r="G5" s="3"/>
    </row>
    <row r="6" s="1" customFormat="1" ht="21" customHeight="1" spans="1:7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</row>
    <row r="7" s="1" customFormat="1" ht="27" customHeight="1" spans="1:8">
      <c r="A7" s="24" t="s">
        <v>29</v>
      </c>
      <c r="B7" s="24" t="s">
        <v>44</v>
      </c>
      <c r="C7" s="20">
        <v>524.107812</v>
      </c>
      <c r="D7" s="25">
        <v>452.045812</v>
      </c>
      <c r="E7" s="25">
        <v>72.062</v>
      </c>
      <c r="F7" s="26"/>
      <c r="G7" s="26"/>
      <c r="H7" s="10"/>
    </row>
    <row r="8" s="1" customFormat="1" ht="27" customHeight="1" spans="1:5">
      <c r="A8" s="24" t="s">
        <v>104</v>
      </c>
      <c r="B8" s="24" t="s">
        <v>105</v>
      </c>
      <c r="C8" s="20">
        <v>418.905012</v>
      </c>
      <c r="D8" s="25">
        <v>418.905012</v>
      </c>
      <c r="E8" s="25"/>
    </row>
    <row r="9" s="1" customFormat="1" ht="27" customHeight="1" spans="1:5">
      <c r="A9" s="24" t="s">
        <v>106</v>
      </c>
      <c r="B9" s="24" t="s">
        <v>107</v>
      </c>
      <c r="C9" s="20">
        <v>99.3696</v>
      </c>
      <c r="D9" s="25">
        <v>99.3696</v>
      </c>
      <c r="E9" s="25"/>
    </row>
    <row r="10" s="1" customFormat="1" ht="27" customHeight="1" spans="1:5">
      <c r="A10" s="24" t="s">
        <v>108</v>
      </c>
      <c r="B10" s="24" t="s">
        <v>109</v>
      </c>
      <c r="C10" s="20">
        <v>50.202</v>
      </c>
      <c r="D10" s="25">
        <v>50.202</v>
      </c>
      <c r="E10" s="25"/>
    </row>
    <row r="11" s="1" customFormat="1" ht="27" customHeight="1" spans="1:5">
      <c r="A11" s="24" t="s">
        <v>110</v>
      </c>
      <c r="B11" s="24" t="s">
        <v>111</v>
      </c>
      <c r="C11" s="20">
        <v>78.6182</v>
      </c>
      <c r="D11" s="25">
        <v>78.6182</v>
      </c>
      <c r="E11" s="25"/>
    </row>
    <row r="12" s="1" customFormat="1" ht="27" customHeight="1" spans="1:5">
      <c r="A12" s="24" t="s">
        <v>112</v>
      </c>
      <c r="B12" s="24" t="s">
        <v>113</v>
      </c>
      <c r="C12" s="20">
        <v>65.2122</v>
      </c>
      <c r="D12" s="25">
        <v>65.2122</v>
      </c>
      <c r="E12" s="25"/>
    </row>
    <row r="13" s="1" customFormat="1" ht="27" customHeight="1" spans="1:5">
      <c r="A13" s="24" t="s">
        <v>114</v>
      </c>
      <c r="B13" s="24" t="s">
        <v>115</v>
      </c>
      <c r="C13" s="20">
        <v>41.426432</v>
      </c>
      <c r="D13" s="25">
        <v>41.426432</v>
      </c>
      <c r="E13" s="25"/>
    </row>
    <row r="14" s="1" customFormat="1" ht="27" customHeight="1" spans="1:5">
      <c r="A14" s="24" t="s">
        <v>116</v>
      </c>
      <c r="B14" s="24" t="s">
        <v>117</v>
      </c>
      <c r="C14" s="20">
        <v>20.713216</v>
      </c>
      <c r="D14" s="25">
        <v>20.713216</v>
      </c>
      <c r="E14" s="25"/>
    </row>
    <row r="15" s="1" customFormat="1" ht="27" customHeight="1" spans="1:5">
      <c r="A15" s="24" t="s">
        <v>118</v>
      </c>
      <c r="B15" s="24" t="s">
        <v>119</v>
      </c>
      <c r="C15" s="20">
        <v>18.215268</v>
      </c>
      <c r="D15" s="25">
        <v>18.215268</v>
      </c>
      <c r="E15" s="25"/>
    </row>
    <row r="16" s="1" customFormat="1" ht="27" customHeight="1" spans="1:5">
      <c r="A16" s="24" t="s">
        <v>120</v>
      </c>
      <c r="B16" s="24" t="s">
        <v>121</v>
      </c>
      <c r="C16" s="20">
        <v>6.798362</v>
      </c>
      <c r="D16" s="25">
        <v>6.798362</v>
      </c>
      <c r="E16" s="25"/>
    </row>
    <row r="17" s="1" customFormat="1" ht="27" customHeight="1" spans="1:5">
      <c r="A17" s="24" t="s">
        <v>122</v>
      </c>
      <c r="B17" s="24" t="s">
        <v>123</v>
      </c>
      <c r="C17" s="20">
        <v>0.920214</v>
      </c>
      <c r="D17" s="25">
        <v>0.920214</v>
      </c>
      <c r="E17" s="25"/>
    </row>
    <row r="18" s="1" customFormat="1" ht="27" customHeight="1" spans="1:5">
      <c r="A18" s="24" t="s">
        <v>124</v>
      </c>
      <c r="B18" s="24" t="s">
        <v>125</v>
      </c>
      <c r="C18" s="20">
        <v>35.18952</v>
      </c>
      <c r="D18" s="25">
        <v>35.18952</v>
      </c>
      <c r="E18" s="25"/>
    </row>
    <row r="19" s="1" customFormat="1" ht="27" customHeight="1" spans="1:5">
      <c r="A19" s="24" t="s">
        <v>126</v>
      </c>
      <c r="B19" s="24" t="s">
        <v>127</v>
      </c>
      <c r="C19" s="20">
        <v>2.24</v>
      </c>
      <c r="D19" s="25">
        <v>2.24</v>
      </c>
      <c r="E19" s="25"/>
    </row>
    <row r="20" s="1" customFormat="1" ht="27" customHeight="1" spans="1:5">
      <c r="A20" s="24" t="s">
        <v>128</v>
      </c>
      <c r="B20" s="24" t="s">
        <v>129</v>
      </c>
      <c r="C20" s="20">
        <v>72.062</v>
      </c>
      <c r="D20" s="25"/>
      <c r="E20" s="25">
        <v>72.062</v>
      </c>
    </row>
    <row r="21" s="1" customFormat="1" ht="27" customHeight="1" spans="1:5">
      <c r="A21" s="24" t="s">
        <v>130</v>
      </c>
      <c r="B21" s="24" t="s">
        <v>131</v>
      </c>
      <c r="C21" s="20">
        <v>9.5815</v>
      </c>
      <c r="D21" s="25"/>
      <c r="E21" s="25">
        <v>9.5815</v>
      </c>
    </row>
    <row r="22" s="1" customFormat="1" ht="27" customHeight="1" spans="1:5">
      <c r="A22" s="24" t="s">
        <v>132</v>
      </c>
      <c r="B22" s="24" t="s">
        <v>133</v>
      </c>
      <c r="C22" s="20">
        <v>6.6665</v>
      </c>
      <c r="D22" s="25"/>
      <c r="E22" s="25">
        <v>6.6665</v>
      </c>
    </row>
    <row r="23" s="1" customFormat="1" ht="27" customHeight="1" spans="1:5">
      <c r="A23" s="24" t="s">
        <v>134</v>
      </c>
      <c r="B23" s="24" t="s">
        <v>135</v>
      </c>
      <c r="C23" s="20">
        <v>2.912</v>
      </c>
      <c r="D23" s="25"/>
      <c r="E23" s="25">
        <v>2.912</v>
      </c>
    </row>
    <row r="24" s="1" customFormat="1" ht="27" customHeight="1" spans="1:5">
      <c r="A24" s="24" t="s">
        <v>136</v>
      </c>
      <c r="B24" s="24" t="s">
        <v>137</v>
      </c>
      <c r="C24" s="20">
        <v>4</v>
      </c>
      <c r="D24" s="25"/>
      <c r="E24" s="25">
        <v>4</v>
      </c>
    </row>
    <row r="25" s="1" customFormat="1" ht="27" customHeight="1" spans="1:5">
      <c r="A25" s="24" t="s">
        <v>138</v>
      </c>
      <c r="B25" s="24" t="s">
        <v>139</v>
      </c>
      <c r="C25" s="20">
        <v>4</v>
      </c>
      <c r="D25" s="25"/>
      <c r="E25" s="25">
        <v>4</v>
      </c>
    </row>
    <row r="26" s="1" customFormat="1" ht="27" customHeight="1" spans="1:5">
      <c r="A26" s="24" t="s">
        <v>140</v>
      </c>
      <c r="B26" s="24" t="s">
        <v>141</v>
      </c>
      <c r="C26" s="20">
        <v>15</v>
      </c>
      <c r="D26" s="25"/>
      <c r="E26" s="25">
        <v>15</v>
      </c>
    </row>
    <row r="27" s="1" customFormat="1" ht="27" customHeight="1" spans="1:5">
      <c r="A27" s="24" t="s">
        <v>142</v>
      </c>
      <c r="B27" s="24" t="s">
        <v>143</v>
      </c>
      <c r="C27" s="20">
        <v>7.04</v>
      </c>
      <c r="D27" s="25"/>
      <c r="E27" s="25">
        <v>7.04</v>
      </c>
    </row>
    <row r="28" s="1" customFormat="1" ht="27" customHeight="1" spans="1:5">
      <c r="A28" s="24" t="s">
        <v>144</v>
      </c>
      <c r="B28" s="24" t="s">
        <v>145</v>
      </c>
      <c r="C28" s="20">
        <v>3</v>
      </c>
      <c r="D28" s="25"/>
      <c r="E28" s="25">
        <v>3</v>
      </c>
    </row>
    <row r="29" s="1" customFormat="1" ht="27" customHeight="1" spans="1:5">
      <c r="A29" s="24" t="s">
        <v>146</v>
      </c>
      <c r="B29" s="24" t="s">
        <v>147</v>
      </c>
      <c r="C29" s="20">
        <v>15.682</v>
      </c>
      <c r="D29" s="25"/>
      <c r="E29" s="25">
        <v>15.682</v>
      </c>
    </row>
    <row r="30" s="1" customFormat="1" ht="27" customHeight="1" spans="1:5">
      <c r="A30" s="24" t="s">
        <v>148</v>
      </c>
      <c r="B30" s="24" t="s">
        <v>149</v>
      </c>
      <c r="C30" s="20">
        <v>4.18</v>
      </c>
      <c r="D30" s="25"/>
      <c r="E30" s="25">
        <v>4.18</v>
      </c>
    </row>
    <row r="31" s="1" customFormat="1" ht="27" customHeight="1" spans="1:5">
      <c r="A31" s="24" t="s">
        <v>150</v>
      </c>
      <c r="B31" s="24" t="s">
        <v>151</v>
      </c>
      <c r="C31" s="20">
        <v>33.1408</v>
      </c>
      <c r="D31" s="25">
        <v>33.1408</v>
      </c>
      <c r="E31" s="25"/>
    </row>
    <row r="32" s="1" customFormat="1" ht="27" customHeight="1" spans="1:5">
      <c r="A32" s="24" t="s">
        <v>152</v>
      </c>
      <c r="B32" s="24" t="s">
        <v>153</v>
      </c>
      <c r="C32" s="20">
        <v>32.7012</v>
      </c>
      <c r="D32" s="25">
        <v>32.7012</v>
      </c>
      <c r="E32" s="25"/>
    </row>
    <row r="33" s="1" customFormat="1" ht="27" customHeight="1" spans="1:5">
      <c r="A33" s="24" t="s">
        <v>154</v>
      </c>
      <c r="B33" s="24" t="s">
        <v>155</v>
      </c>
      <c r="C33" s="20">
        <v>0.4396</v>
      </c>
      <c r="D33" s="25">
        <v>0.4396</v>
      </c>
      <c r="E33" s="25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" sqref="A2:J2"/>
    </sheetView>
  </sheetViews>
  <sheetFormatPr defaultColWidth="8.88888888888889" defaultRowHeight="12.75" customHeight="1"/>
  <cols>
    <col min="1" max="1" width="17.8518518518519" style="1" customWidth="1"/>
    <col min="2" max="2" width="38" style="1" customWidth="1"/>
    <col min="3" max="4" width="17.712962962963" style="1" customWidth="1"/>
    <col min="5" max="5" width="15.1481481481481" style="1" customWidth="1"/>
    <col min="6" max="6" width="17" style="1" customWidth="1"/>
    <col min="7" max="7" width="14.287037037037" style="1" customWidth="1"/>
    <col min="8" max="8" width="9.14814814814815" style="1" customWidth="1"/>
    <col min="9" max="9" width="15.5740740740741" style="1" customWidth="1"/>
    <col min="10" max="10" width="29.712962962963" style="1" customWidth="1"/>
    <col min="11" max="11" width="9.14814814814815" style="1" customWidth="1"/>
    <col min="12" max="16384" width="8.88888888888889" style="2"/>
  </cols>
  <sheetData>
    <row r="1" s="1" customFormat="1" ht="22.5" customHeight="1" spans="7:10">
      <c r="G1" s="14" t="s">
        <v>156</v>
      </c>
      <c r="H1" s="14"/>
      <c r="I1" s="14"/>
      <c r="J1" s="14"/>
    </row>
    <row r="2" s="1" customFormat="1" ht="30" customHeight="1" spans="1:1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7" t="s">
        <v>82</v>
      </c>
      <c r="B3" s="7"/>
      <c r="C3" s="7"/>
      <c r="D3" s="7"/>
      <c r="E3" s="7"/>
      <c r="F3" s="7"/>
      <c r="G3" s="15"/>
      <c r="H3" s="15"/>
      <c r="I3" s="15"/>
      <c r="J3" s="4" t="s">
        <v>2</v>
      </c>
    </row>
    <row r="4" s="1" customFormat="1" ht="31.5" customHeight="1" spans="1:10">
      <c r="A4" s="9" t="s">
        <v>158</v>
      </c>
      <c r="B4" s="9" t="s">
        <v>159</v>
      </c>
      <c r="C4" s="9" t="s">
        <v>29</v>
      </c>
      <c r="D4" s="16" t="s">
        <v>160</v>
      </c>
      <c r="E4" s="16"/>
      <c r="F4" s="16"/>
      <c r="G4" s="16" t="s">
        <v>161</v>
      </c>
      <c r="H4" s="16" t="s">
        <v>162</v>
      </c>
      <c r="I4" s="16"/>
      <c r="J4" s="16"/>
    </row>
    <row r="5" s="1" customFormat="1" ht="42" customHeight="1" spans="1:10">
      <c r="A5" s="9"/>
      <c r="B5" s="9"/>
      <c r="C5" s="9"/>
      <c r="D5" s="9" t="s">
        <v>39</v>
      </c>
      <c r="E5" s="16" t="s">
        <v>163</v>
      </c>
      <c r="F5" s="16" t="s">
        <v>164</v>
      </c>
      <c r="G5" s="16"/>
      <c r="H5" s="16" t="s">
        <v>39</v>
      </c>
      <c r="I5" s="16" t="s">
        <v>165</v>
      </c>
      <c r="J5" s="16" t="s">
        <v>166</v>
      </c>
    </row>
    <row r="6" s="1" customFormat="1" ht="24" customHeight="1" spans="1:10">
      <c r="A6" s="17" t="s">
        <v>43</v>
      </c>
      <c r="B6" s="17" t="s">
        <v>43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22">
        <v>8</v>
      </c>
    </row>
    <row r="7" s="1" customFormat="1" ht="27.75" customHeight="1" spans="1:10">
      <c r="A7" s="19" t="s">
        <v>167</v>
      </c>
      <c r="B7" s="19" t="s">
        <v>168</v>
      </c>
      <c r="C7" s="20">
        <v>61.989066</v>
      </c>
      <c r="D7" s="20">
        <v>30</v>
      </c>
      <c r="E7" s="20">
        <v>30</v>
      </c>
      <c r="F7" s="20"/>
      <c r="G7" s="21">
        <v>19.1791</v>
      </c>
      <c r="H7" s="16">
        <v>12.809966</v>
      </c>
      <c r="I7" s="20">
        <v>12.809966</v>
      </c>
      <c r="J7" s="20"/>
    </row>
    <row r="8" s="1" customFormat="1" ht="14.4"/>
    <row r="9" s="1" customFormat="1" ht="14.4"/>
    <row r="10" s="1" customFormat="1" ht="14.4"/>
    <row r="11" s="1" customFormat="1" ht="14.4"/>
    <row r="12" s="1" customFormat="1" ht="14.4"/>
    <row r="13" s="1" customFormat="1" ht="14.4"/>
    <row r="14" s="1" customFormat="1" ht="14.4"/>
    <row r="15" s="1" customFormat="1" ht="14.4"/>
    <row r="16" s="1" customFormat="1" ht="14.4"/>
    <row r="17" s="1" customFormat="1" ht="14.4"/>
    <row r="18" s="1" customFormat="1" ht="14.4"/>
    <row r="19" s="1" customFormat="1" ht="14.4"/>
    <row r="20" s="1" customFormat="1" ht="14.4"/>
    <row r="21" s="1" customFormat="1" ht="14.4"/>
    <row r="22" s="1" customFormat="1" ht="14.4"/>
    <row r="23" s="1" customFormat="1" ht="14.4"/>
    <row r="24" s="1" customFormat="1" ht="14.4"/>
    <row r="25" s="1" customFormat="1" ht="14.4"/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2" sqref="A2:E2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2"/>
  </cols>
  <sheetData>
    <row r="1" s="1" customFormat="1" ht="22.5" customHeight="1" spans="1:7">
      <c r="A1" s="3"/>
      <c r="B1" s="3"/>
      <c r="C1" s="3"/>
      <c r="D1" s="11" t="s">
        <v>169</v>
      </c>
      <c r="E1" s="8"/>
      <c r="F1" s="3"/>
      <c r="G1" s="3"/>
    </row>
    <row r="2" s="1" customFormat="1" ht="29.25" customHeight="1" spans="1:7">
      <c r="A2" s="5" t="s">
        <v>170</v>
      </c>
      <c r="B2" s="5"/>
      <c r="C2" s="5"/>
      <c r="D2" s="5"/>
      <c r="E2" s="5"/>
      <c r="F2" s="6"/>
      <c r="G2" s="6"/>
    </row>
    <row r="3" s="1" customFormat="1" ht="21" customHeight="1" spans="1:7">
      <c r="A3" s="12"/>
      <c r="B3" s="8"/>
      <c r="C3" s="8"/>
      <c r="D3" s="8"/>
      <c r="E3" s="4" t="s">
        <v>2</v>
      </c>
      <c r="F3" s="3"/>
      <c r="G3" s="3"/>
    </row>
    <row r="4" s="1" customFormat="1" ht="24.75" customHeight="1" spans="1:7">
      <c r="A4" s="9" t="s">
        <v>83</v>
      </c>
      <c r="B4" s="9"/>
      <c r="C4" s="9" t="s">
        <v>98</v>
      </c>
      <c r="D4" s="9"/>
      <c r="E4" s="9"/>
      <c r="F4" s="3"/>
      <c r="G4" s="3"/>
    </row>
    <row r="5" s="1" customFormat="1" ht="21" customHeight="1" spans="1:7">
      <c r="A5" s="9" t="s">
        <v>86</v>
      </c>
      <c r="B5" s="9" t="s">
        <v>87</v>
      </c>
      <c r="C5" s="9" t="s">
        <v>29</v>
      </c>
      <c r="D5" s="9" t="s">
        <v>84</v>
      </c>
      <c r="E5" s="9" t="s">
        <v>85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 spans="1:5">
      <c r="A7" s="13"/>
      <c r="B7" s="13"/>
      <c r="C7" s="13"/>
      <c r="D7" s="13"/>
      <c r="E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E14" sqref="E14"/>
    </sheetView>
  </sheetViews>
  <sheetFormatPr defaultColWidth="8.88888888888889" defaultRowHeight="12.75" customHeight="1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2"/>
  </cols>
  <sheetData>
    <row r="1" s="1" customFormat="1" ht="26.25" customHeight="1" spans="1:7">
      <c r="A1" s="3"/>
      <c r="B1" s="3"/>
      <c r="C1" s="4" t="s">
        <v>171</v>
      </c>
      <c r="D1" s="4"/>
      <c r="E1" s="4"/>
      <c r="F1" s="3"/>
      <c r="G1" s="3"/>
    </row>
    <row r="2" s="1" customFormat="1" ht="29.25" customHeight="1" spans="1:7">
      <c r="A2" s="5" t="s">
        <v>172</v>
      </c>
      <c r="B2" s="5"/>
      <c r="C2" s="5"/>
      <c r="D2" s="5"/>
      <c r="E2" s="5"/>
      <c r="F2" s="6"/>
      <c r="G2" s="6"/>
    </row>
    <row r="3" s="1" customFormat="1" ht="21" customHeight="1" spans="1:7">
      <c r="A3" s="7" t="s">
        <v>1</v>
      </c>
      <c r="B3" s="8"/>
      <c r="C3" s="8"/>
      <c r="D3" s="8"/>
      <c r="E3" s="4" t="s">
        <v>2</v>
      </c>
      <c r="F3" s="3"/>
      <c r="G3" s="3"/>
    </row>
    <row r="4" s="1" customFormat="1" ht="25.5" customHeight="1" spans="1:7">
      <c r="A4" s="9" t="s">
        <v>83</v>
      </c>
      <c r="B4" s="9"/>
      <c r="C4" s="9" t="s">
        <v>98</v>
      </c>
      <c r="D4" s="9"/>
      <c r="E4" s="9"/>
      <c r="F4" s="3"/>
      <c r="G4" s="3"/>
    </row>
    <row r="5" s="1" customFormat="1" ht="28.5" customHeight="1" spans="1:7">
      <c r="A5" s="9" t="s">
        <v>86</v>
      </c>
      <c r="B5" s="9" t="s">
        <v>87</v>
      </c>
      <c r="C5" s="9" t="s">
        <v>29</v>
      </c>
      <c r="D5" s="9" t="s">
        <v>84</v>
      </c>
      <c r="E5" s="9" t="s">
        <v>85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财政拨款“三公”经费支出表</vt:lpstr>
      <vt:lpstr>政府性基金预算支出表</vt:lpstr>
      <vt:lpstr>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小猪在晒太阳</cp:lastModifiedBy>
  <dcterms:created xsi:type="dcterms:W3CDTF">2025-01-08T03:07:36Z</dcterms:created>
  <dcterms:modified xsi:type="dcterms:W3CDTF">2025-01-08T03:10:21Z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3E4B26636FD44E0895FC042A35CA6B39_11</vt:lpwstr>
  </property>
  <property fmtid="{D5CDD505-2E9C-101B-9397-08002B2CF9AE}" pid="3" name="KSOProductBuildVer">
    <vt:lpwstr>2052-12.1.0.19770</vt:lpwstr>
  </property>
</Properties>
</file>