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952" firstSheet="3" activeTab="7"/>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<sst xmlns="http://schemas.openxmlformats.org/spreadsheetml/2006/main" count="283" uniqueCount="138">
  <si>
    <t>附件3</t>
  </si>
  <si>
    <t>庐山市市直部门2026-2028年中期财政规划表</t>
  </si>
  <si>
    <t>部门名称：</t>
  </si>
  <si>
    <t>庐山市医疗保障局</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</si>
  <si>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</si>
  <si>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</si>
  <si>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</si>
  <si>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</si>
  <si>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</si>
  <si>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</si>
  <si>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</si>
  <si>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</si>
  <si>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</si>
  <si>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</si>
  <si>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</si>
  <si>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</si>
  <si>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</si>
  <si>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</si>
  <si>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</si>
  <si>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</si>
  <si>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</si>
  <si>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</si>
  <si>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</si>
  <si>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</si>
  <si>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</si>
  <si>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机关事业单位基本养老保险缴费支出</t>
  </si>
  <si>
    <t>机关事业单位职业年金缴费支出</t>
  </si>
  <si>
    <t>其他社会保障和就业支出</t>
  </si>
  <si>
    <t>行政单位医疗</t>
  </si>
  <si>
    <t>公务员医疗补助</t>
  </si>
  <si>
    <t>财政对职工基本医疗保险基金的补助</t>
  </si>
  <si>
    <t>财政对城乡居民基本医疗保险基金的补助</t>
  </si>
  <si>
    <t>城乡医疗救助</t>
  </si>
  <si>
    <t>行政运行</t>
  </si>
  <si>
    <t>一般行政管理事务</t>
  </si>
  <si>
    <t>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</si>
  <si>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</si>
  <si>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</si>
  <si>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</si>
  <si>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</si>
  <si>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</si>
  <si>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</si>
  <si>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</si>
  <si>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</si>
  <si>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困难企业职工参加城镇职工医疗保险补助</t>
  </si>
  <si>
    <t>2101201</t>
  </si>
  <si>
    <t>资助新生儿参保补助</t>
  </si>
  <si>
    <t>2101202</t>
  </si>
  <si>
    <t>城乡居民基本医疗保险</t>
  </si>
  <si>
    <t>2101301</t>
  </si>
  <si>
    <t>其他执法办案</t>
  </si>
  <si>
    <t>其他执法办案_罚没收入分配支出</t>
  </si>
  <si>
    <t>2101502</t>
  </si>
  <si>
    <t>医疗保障服务能力建设</t>
  </si>
  <si>
    <t>医疗保障服务能力建设_门诊慢性病经办服务委托承办工作</t>
  </si>
  <si>
    <t>机关综合保障项目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</si>
  <si>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</si>
  <si>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</si>
  <si>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</si>
  <si>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</si>
  <si>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</si>
  <si>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</si>
  <si>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</si>
  <si>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</si>
  <si>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</si>
  <si>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</si>
  <si>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</si>
  <si>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</si>
  <si>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</si>
  <si>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</si>
  <si>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</si>
  <si>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</si>
  <si>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</si>
  <si>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</si>
  <si>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</si>
  <si>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</si>
  <si>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</si>
  <si>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</si>
  <si>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</si>
  <si>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</si>
  <si>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</si>
  <si>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</si>
  <si>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</si>
  <si>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309001</t>
  </si>
  <si>
    <t>其他公用运转支出</t>
  </si>
  <si>
    <t>法律咨询</t>
  </si>
  <si>
    <t>慢性病审批</t>
  </si>
  <si>
    <t>ipv6改造</t>
  </si>
  <si>
    <t>委托业务费</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</si>
  <si>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</si>
  <si>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</si>
  <si>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</si>
  <si>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</si>
  <si>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</si>
  <si>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</si>
  <si>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</si>
  <si>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</si>
  <si>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</si>
  <si>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</si>
  <si>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</si>
  <si>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</si>
  <si>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</si>
  <si>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</si>
  <si>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</si>
  <si>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</si>
  <si>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</si>
  <si>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</si>
  <si>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</si>
  <si>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</si>
  <si>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</si>
  <si>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</si>
  <si>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2025年决算数</t>
  </si>
  <si>
    <t>2026年预计收入数</t>
  </si>
  <si>
    <t>2026年收入计划</t>
  </si>
  <si>
    <t>备注</t>
  </si>
  <si>
    <t>收入总数</t>
  </si>
  <si>
    <t>业务科室审核部分</t>
  </si>
  <si>
    <t>政府统筹</t>
  </si>
  <si>
    <t>单位可支
配收入</t>
  </si>
  <si>
    <t>上缴省级</t>
  </si>
  <si>
    <t>弥补定额公用经费提标</t>
  </si>
  <si>
    <t>核定成本支出</t>
  </si>
  <si>
    <t>行政</t>
  </si>
  <si>
    <t>罚没收入</t>
  </si>
  <si>
    <t xml:space="preserve">其他执法办案_罚没收入分配支出  
</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</si>
  <si>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</si>
  <si>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</si>
  <si>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</si>
  <si>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</si>
  <si>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2024年决算数</t>
  </si>
  <si>
    <t>2025年预计收入数</t>
  </si>
  <si>
    <t>单位可
支配收入</t>
  </si>
  <si>
    <t>附件5-3</t>
  </si>
  <si>
    <t>2026年市直单位其他收入预测表（03表）</t>
  </si>
  <si>
    <t>项目名称</t>
  </si>
  <si>
    <t>2025年
决算数</t>
  </si>
  <si>
    <t>备　　注</t>
  </si>
  <si>
    <t>单位可支配收入</t>
  </si>
</sst>
</file>

<file path=xl/styles.xml><?xml version="1.0" encoding="utf-8"?>
<styleSheet xmlns="http://schemas.openxmlformats.org/spreadsheetml/2006/main">
  <numFmts count="6">
    <numFmt numFmtId="176" formatCode="_ \¥* #,##0.00_ ;_ \¥* \-#,##0.00_ ;_ \¥* &quot;-&quot;??_ ;_ @_ "/>
    <numFmt numFmtId="42" formatCode="_ &quot;￥&quot;* #,##0_ ;_ &quot;￥&quot;* \-#,##0_ ;_ &quot;￥&quot;* &quot;-&quot;_ ;_ @_ "/>
    <numFmt numFmtId="177" formatCode="0_ "/>
    <numFmt numFmtId="41" formatCode="_ * #,##0_ ;_ * \-#,##0_ ;_ * &quot;-&quot;_ ;_ @_ "/>
    <numFmt numFmtId="44" formatCode="_ &quot;￥&quot;* #,##0.00_ ;_ &quot;￥&quot;* \-#,##0.00_ ;_ &quot;￥&quot;* &quot;-&quot;??_ ;_ @_ "/>
    <numFmt numFmtId="43"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b/>
      <sz val="10"/>
      <name val="宋体"/>
      <charset val="134"/>
    </font>
    <font>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2"/>
      <name val="仿宋"/>
      <charset val="134"/>
    </font>
    <font>
      <sz val="11"/>
      <name val="宋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4"/>
      <name val="宋体"/>
      <charset val="134"/>
    </font>
    <font>
      <sz val="18"/>
      <name val="宋体"/>
      <charset val="134"/>
    </font>
    <font>
      <b/>
      <sz val="12"/>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176" fontId="0" fillId="0" borderId="0" applyFont="0" applyFill="0" applyBorder="0" applyAlignment="0" applyProtection="0">
      <alignment vertical="center"/>
    </xf>
    <xf numFmtId="0" fontId="15" fillId="0" borderId="0"/>
    <xf numFmtId="0" fontId="22" fillId="23" borderId="0" applyNumberFormat="0" applyBorder="0" applyAlignment="0" applyProtection="0">
      <alignment vertical="center"/>
    </xf>
    <xf numFmtId="0" fontId="21" fillId="19" borderId="0" applyNumberFormat="0" applyBorder="0" applyAlignment="0" applyProtection="0">
      <alignment vertical="center"/>
    </xf>
    <xf numFmtId="0" fontId="21" fillId="32" borderId="0" applyNumberFormat="0" applyBorder="0" applyAlignment="0" applyProtection="0">
      <alignment vertical="center"/>
    </xf>
    <xf numFmtId="0" fontId="22" fillId="18" borderId="0" applyNumberFormat="0" applyBorder="0" applyAlignment="0" applyProtection="0">
      <alignment vertical="center"/>
    </xf>
    <xf numFmtId="0" fontId="2" fillId="0" borderId="0">
      <alignment vertical="center"/>
    </xf>
    <xf numFmtId="0" fontId="22" fillId="22" borderId="0" applyNumberFormat="0" applyBorder="0" applyAlignment="0" applyProtection="0">
      <alignment vertical="center"/>
    </xf>
    <xf numFmtId="0" fontId="21" fillId="24" borderId="0" applyNumberFormat="0" applyBorder="0" applyAlignment="0" applyProtection="0">
      <alignment vertical="center"/>
    </xf>
    <xf numFmtId="0" fontId="22" fillId="14" borderId="0" applyNumberFormat="0" applyBorder="0" applyAlignment="0" applyProtection="0">
      <alignment vertical="center"/>
    </xf>
    <xf numFmtId="0" fontId="22" fillId="17" borderId="0" applyNumberFormat="0" applyBorder="0" applyAlignment="0" applyProtection="0">
      <alignment vertical="center"/>
    </xf>
    <xf numFmtId="0" fontId="0" fillId="0" borderId="0">
      <alignment vertical="center"/>
    </xf>
    <xf numFmtId="0" fontId="22" fillId="15" borderId="0" applyNumberFormat="0" applyBorder="0" applyAlignment="0" applyProtection="0">
      <alignment vertical="center"/>
    </xf>
    <xf numFmtId="0" fontId="21" fillId="25" borderId="0" applyNumberFormat="0" applyBorder="0" applyAlignment="0" applyProtection="0">
      <alignment vertical="center"/>
    </xf>
    <xf numFmtId="0" fontId="25" fillId="0" borderId="0">
      <alignment vertical="center"/>
    </xf>
    <xf numFmtId="0" fontId="21" fillId="26" borderId="0" applyNumberFormat="0" applyBorder="0" applyAlignment="0" applyProtection="0">
      <alignment vertical="center"/>
    </xf>
    <xf numFmtId="0" fontId="21" fillId="2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30" borderId="19" applyNumberFormat="0" applyAlignment="0" applyProtection="0">
      <alignment vertical="center"/>
    </xf>
    <xf numFmtId="0" fontId="31" fillId="0" borderId="13" applyNumberFormat="0" applyFill="0" applyAlignment="0" applyProtection="0">
      <alignment vertical="center"/>
    </xf>
    <xf numFmtId="0" fontId="39" fillId="31" borderId="14" applyNumberFormat="0" applyAlignment="0" applyProtection="0">
      <alignment vertical="center"/>
    </xf>
    <xf numFmtId="0" fontId="40" fillId="0" borderId="0" applyNumberFormat="0" applyFill="0" applyBorder="0" applyAlignment="0" applyProtection="0">
      <alignment vertical="center"/>
    </xf>
    <xf numFmtId="0" fontId="36" fillId="12" borderId="18" applyNumberFormat="0" applyAlignment="0" applyProtection="0">
      <alignment vertical="center"/>
    </xf>
    <xf numFmtId="0" fontId="25" fillId="0" borderId="0">
      <alignment vertical="center"/>
    </xf>
    <xf numFmtId="0" fontId="21" fillId="28" borderId="0" applyNumberFormat="0" applyBorder="0" applyAlignment="0" applyProtection="0">
      <alignment vertical="center"/>
    </xf>
    <xf numFmtId="0" fontId="21" fillId="33" borderId="0" applyNumberFormat="0" applyBorder="0" applyAlignment="0" applyProtection="0">
      <alignment vertical="center"/>
    </xf>
    <xf numFmtId="42" fontId="25" fillId="0" borderId="0" applyFont="0" applyFill="0" applyBorder="0" applyAlignment="0" applyProtection="0">
      <alignment vertical="center"/>
    </xf>
    <xf numFmtId="0" fontId="26" fillId="0" borderId="15" applyNumberFormat="0" applyFill="0" applyAlignment="0" applyProtection="0">
      <alignment vertical="center"/>
    </xf>
    <xf numFmtId="0" fontId="33" fillId="0" borderId="0" applyNumberFormat="0" applyFill="0" applyBorder="0" applyAlignment="0" applyProtection="0">
      <alignment vertical="center"/>
    </xf>
    <xf numFmtId="0" fontId="30" fillId="12" borderId="14" applyNumberFormat="0" applyAlignment="0" applyProtection="0">
      <alignment vertical="center"/>
    </xf>
    <xf numFmtId="0" fontId="22" fillId="11" borderId="0" applyNumberFormat="0" applyBorder="0" applyAlignment="0" applyProtection="0">
      <alignment vertical="center"/>
    </xf>
    <xf numFmtId="41" fontId="25" fillId="0" borderId="0" applyFont="0" applyFill="0" applyBorder="0" applyAlignment="0" applyProtection="0">
      <alignment vertical="center"/>
    </xf>
    <xf numFmtId="0" fontId="22" fillId="13" borderId="0" applyNumberFormat="0" applyBorder="0" applyAlignment="0" applyProtection="0">
      <alignment vertical="center"/>
    </xf>
    <xf numFmtId="0" fontId="25" fillId="16" borderId="16" applyNumberFormat="0" applyFont="0" applyAlignment="0" applyProtection="0">
      <alignment vertical="center"/>
    </xf>
    <xf numFmtId="0" fontId="29" fillId="10" borderId="0" applyNumberFormat="0" applyBorder="0" applyAlignment="0" applyProtection="0">
      <alignment vertical="center"/>
    </xf>
    <xf numFmtId="44" fontId="25" fillId="0" borderId="0" applyFont="0" applyFill="0" applyBorder="0" applyAlignment="0" applyProtection="0">
      <alignment vertical="center"/>
    </xf>
    <xf numFmtId="43" fontId="25" fillId="0" borderId="0" applyFont="0" applyFill="0" applyBorder="0" applyAlignment="0" applyProtection="0">
      <alignment vertical="center"/>
    </xf>
    <xf numFmtId="0" fontId="27" fillId="0" borderId="13" applyNumberFormat="0" applyFill="0" applyAlignment="0" applyProtection="0">
      <alignment vertical="center"/>
    </xf>
    <xf numFmtId="0" fontId="26" fillId="0" borderId="0" applyNumberFormat="0" applyFill="0" applyBorder="0" applyAlignment="0" applyProtection="0">
      <alignment vertical="center"/>
    </xf>
    <xf numFmtId="9" fontId="25" fillId="0" borderId="0" applyFont="0" applyFill="0" applyBorder="0" applyAlignment="0" applyProtection="0">
      <alignment vertical="center"/>
    </xf>
    <xf numFmtId="0" fontId="24" fillId="0" borderId="12" applyNumberFormat="0" applyFill="0" applyAlignment="0" applyProtection="0">
      <alignment vertical="center"/>
    </xf>
    <xf numFmtId="0" fontId="0" fillId="0" borderId="0">
      <alignment vertical="center"/>
    </xf>
    <xf numFmtId="0" fontId="21" fillId="7" borderId="0" applyNumberFormat="0" applyBorder="0" applyAlignment="0" applyProtection="0">
      <alignment vertical="center"/>
    </xf>
    <xf numFmtId="0" fontId="21" fillId="5" borderId="0" applyNumberFormat="0" applyBorder="0" applyAlignment="0" applyProtection="0">
      <alignment vertical="center"/>
    </xf>
    <xf numFmtId="0" fontId="15" fillId="0" borderId="0"/>
    <xf numFmtId="0" fontId="22" fillId="21" borderId="0" applyNumberFormat="0" applyBorder="0" applyAlignment="0" applyProtection="0">
      <alignment vertical="center"/>
    </xf>
    <xf numFmtId="0" fontId="32" fillId="0" borderId="17" applyNumberFormat="0" applyFill="0" applyAlignment="0" applyProtection="0">
      <alignment vertical="center"/>
    </xf>
    <xf numFmtId="0" fontId="22" fillId="4" borderId="0" applyNumberFormat="0" applyBorder="0" applyAlignment="0" applyProtection="0">
      <alignment vertical="center"/>
    </xf>
    <xf numFmtId="0" fontId="28" fillId="9" borderId="0" applyNumberFormat="0" applyBorder="0" applyAlignment="0" applyProtection="0">
      <alignment vertical="center"/>
    </xf>
    <xf numFmtId="0" fontId="21" fillId="6" borderId="0" applyNumberFormat="0" applyBorder="0" applyAlignment="0" applyProtection="0">
      <alignment vertical="center"/>
    </xf>
    <xf numFmtId="0" fontId="23" fillId="0" borderId="0" applyNumberFormat="0" applyFill="0" applyBorder="0" applyAlignment="0" applyProtection="0">
      <alignment vertical="center"/>
    </xf>
    <xf numFmtId="0" fontId="37" fillId="29" borderId="0" applyNumberFormat="0" applyBorder="0" applyAlignment="0" applyProtection="0">
      <alignment vertical="center"/>
    </xf>
    <xf numFmtId="0" fontId="22" fillId="8" borderId="0" applyNumberFormat="0" applyBorder="0" applyAlignment="0" applyProtection="0">
      <alignment vertical="center"/>
    </xf>
    <xf numFmtId="0" fontId="22" fillId="27" borderId="0" applyNumberFormat="0" applyBorder="0" applyAlignment="0" applyProtection="0">
      <alignment vertical="center"/>
    </xf>
    <xf numFmtId="0" fontId="21" fillId="3" borderId="0" applyNumberFormat="0" applyBorder="0" applyAlignment="0" applyProtection="0">
      <alignment vertical="center"/>
    </xf>
  </cellStyleXfs>
  <cellXfs count="166">
    <xf numFmtId="0" fontId="0" fillId="0" borderId="0" xfId="0">
      <alignment vertical="center"/>
    </xf>
    <xf numFmtId="0" fontId="1" fillId="0" borderId="0" xfId="12" applyFont="1" applyAlignment="1">
      <alignment vertical="center" wrapText="1"/>
    </xf>
    <xf numFmtId="0" fontId="0" fillId="0" borderId="0" xfId="12">
      <alignment vertical="center"/>
    </xf>
    <xf numFmtId="0" fontId="0" fillId="0" borderId="0" xfId="12" applyAlignment="1">
      <alignment vertical="center" wrapText="1"/>
    </xf>
    <xf numFmtId="0" fontId="2" fillId="0" borderId="0" xfId="7">
      <alignment vertical="center"/>
    </xf>
    <xf numFmtId="0" fontId="3" fillId="0" borderId="0" xfId="46" applyNumberFormat="1" applyFont="1" applyFill="1" applyAlignment="1" applyProtection="1">
      <alignment horizontal="center" vertical="center" wrapText="1"/>
    </xf>
    <xf numFmtId="0" fontId="0" fillId="0" borderId="1" xfId="12" applyFont="1" applyBorder="1" applyAlignment="1">
      <alignment horizontal="left" vertical="center" wrapText="1"/>
    </xf>
    <xf numFmtId="0" fontId="4" fillId="0" borderId="2" xfId="46" applyFont="1" applyBorder="1" applyAlignment="1">
      <alignment horizontal="center" vertical="center" wrapText="1"/>
    </xf>
    <xf numFmtId="0" fontId="4" fillId="0" borderId="2" xfId="46" applyFont="1" applyFill="1" applyBorder="1" applyAlignment="1">
      <alignment horizontal="center" vertical="center" wrapText="1"/>
    </xf>
    <xf numFmtId="49" fontId="5" fillId="2" borderId="2" xfId="46" applyNumberFormat="1" applyFont="1" applyFill="1" applyBorder="1" applyAlignment="1" applyProtection="1">
      <alignment vertical="center" wrapText="1"/>
    </xf>
    <xf numFmtId="0" fontId="5" fillId="2" borderId="2" xfId="12" applyFont="1" applyFill="1" applyBorder="1" applyAlignment="1">
      <alignment horizontal="center" vertical="center" wrapText="1"/>
    </xf>
    <xf numFmtId="49" fontId="5" fillId="0" borderId="3" xfId="46" applyNumberFormat="1" applyFont="1" applyFill="1" applyBorder="1" applyAlignment="1" applyProtection="1">
      <alignment horizontal="center" vertical="center" wrapText="1"/>
    </xf>
    <xf numFmtId="49" fontId="5" fillId="0" borderId="2" xfId="46" applyNumberFormat="1" applyFont="1" applyFill="1" applyBorder="1" applyAlignment="1" applyProtection="1">
      <alignment horizontal="center" vertical="center" wrapText="1"/>
    </xf>
    <xf numFmtId="49" fontId="5" fillId="2" borderId="4" xfId="46" applyNumberFormat="1" applyFont="1" applyFill="1" applyBorder="1" applyAlignment="1" applyProtection="1">
      <alignment horizontal="center" vertical="center" wrapText="1" shrinkToFit="1"/>
    </xf>
    <xf numFmtId="49" fontId="5" fillId="2" borderId="2" xfId="46" applyNumberFormat="1" applyFont="1" applyFill="1" applyBorder="1" applyAlignment="1" applyProtection="1">
      <alignment horizontal="center" vertical="center" wrapText="1" shrinkToFit="1"/>
    </xf>
    <xf numFmtId="49" fontId="5" fillId="0" borderId="5" xfId="46" applyNumberFormat="1" applyFont="1" applyFill="1" applyBorder="1" applyAlignment="1" applyProtection="1">
      <alignment horizontal="center" vertical="center" wrapText="1" shrinkToFit="1"/>
    </xf>
    <xf numFmtId="49" fontId="5" fillId="0" borderId="4" xfId="46" applyNumberFormat="1" applyFont="1" applyFill="1" applyBorder="1" applyAlignment="1" applyProtection="1">
      <alignment horizontal="center" vertical="center" wrapText="1" shrinkToFit="1"/>
    </xf>
    <xf numFmtId="49" fontId="5" fillId="0" borderId="6" xfId="46" applyNumberFormat="1" applyFont="1" applyFill="1" applyBorder="1" applyAlignment="1" applyProtection="1">
      <alignment horizontal="center" vertical="center" wrapText="1"/>
    </xf>
    <xf numFmtId="49" fontId="5" fillId="0" borderId="2" xfId="46" applyNumberFormat="1" applyFont="1" applyFill="1" applyBorder="1" applyAlignment="1" applyProtection="1">
      <alignment horizontal="left" vertical="center" wrapText="1"/>
    </xf>
    <xf numFmtId="0" fontId="5" fillId="0" borderId="0" xfId="12" applyFont="1" applyAlignment="1">
      <alignment vertical="center" wrapText="1"/>
    </xf>
    <xf numFmtId="0" fontId="5" fillId="0" borderId="0" xfId="46" applyFont="1" applyAlignment="1">
      <alignment wrapText="1"/>
    </xf>
    <xf numFmtId="0" fontId="4" fillId="0" borderId="2" xfId="46" applyNumberFormat="1" applyFont="1" applyFill="1" applyBorder="1" applyAlignment="1" applyProtection="1">
      <alignment horizontal="center" vertical="center" wrapText="1"/>
    </xf>
    <xf numFmtId="0" fontId="4" fillId="0" borderId="7" xfId="46" applyFont="1" applyBorder="1" applyAlignment="1">
      <alignment horizontal="center" vertical="center" wrapText="1"/>
    </xf>
    <xf numFmtId="0" fontId="4" fillId="0" borderId="8" xfId="46" applyFont="1" applyBorder="1" applyAlignment="1">
      <alignment horizontal="center" vertical="center" wrapText="1"/>
    </xf>
    <xf numFmtId="4" fontId="5" fillId="0" borderId="2" xfId="46" applyNumberFormat="1" applyFont="1" applyFill="1" applyBorder="1" applyAlignment="1" applyProtection="1">
      <alignment vertical="center" wrapText="1"/>
    </xf>
    <xf numFmtId="4" fontId="5" fillId="2" borderId="2" xfId="46" applyNumberFormat="1" applyFont="1" applyFill="1" applyBorder="1" applyAlignment="1" applyProtection="1">
      <alignment vertical="center" wrapText="1"/>
    </xf>
    <xf numFmtId="49" fontId="5" fillId="0" borderId="2" xfId="46" applyNumberFormat="1" applyFont="1" applyFill="1" applyBorder="1" applyAlignment="1" applyProtection="1">
      <alignment horizontal="center" vertical="center" wrapText="1" shrinkToFit="1"/>
    </xf>
    <xf numFmtId="4" fontId="5" fillId="0" borderId="2" xfId="46" applyNumberFormat="1" applyFont="1" applyFill="1" applyBorder="1" applyAlignment="1" applyProtection="1">
      <alignment vertical="center" shrinkToFit="1"/>
    </xf>
    <xf numFmtId="4" fontId="5" fillId="2" borderId="2" xfId="46" applyNumberFormat="1" applyFont="1" applyFill="1" applyBorder="1" applyAlignment="1" applyProtection="1">
      <alignment vertical="center" shrinkToFit="1"/>
    </xf>
    <xf numFmtId="49" fontId="5" fillId="0" borderId="2" xfId="46" applyNumberFormat="1" applyFont="1" applyFill="1" applyBorder="1" applyAlignment="1" applyProtection="1">
      <alignment horizontal="left" vertical="center" shrinkToFit="1"/>
    </xf>
    <xf numFmtId="0" fontId="0" fillId="0" borderId="1" xfId="46" applyFont="1" applyBorder="1" applyAlignment="1">
      <alignment horizontal="center" wrapText="1"/>
    </xf>
    <xf numFmtId="0" fontId="4" fillId="0" borderId="4" xfId="46" applyFont="1" applyBorder="1" applyAlignment="1">
      <alignment horizontal="center" vertical="center" wrapText="1"/>
    </xf>
    <xf numFmtId="0" fontId="4" fillId="0" borderId="5" xfId="46" applyFont="1" applyBorder="1" applyAlignment="1">
      <alignment horizontal="center" vertical="center" wrapText="1"/>
    </xf>
    <xf numFmtId="0" fontId="4" fillId="0" borderId="3" xfId="46" applyFont="1" applyBorder="1" applyAlignment="1">
      <alignment horizontal="center" vertical="center" wrapText="1"/>
    </xf>
    <xf numFmtId="4" fontId="5" fillId="2" borderId="4" xfId="46" applyNumberFormat="1" applyFont="1" applyFill="1" applyBorder="1" applyAlignment="1" applyProtection="1">
      <alignment vertical="center" shrinkToFit="1"/>
    </xf>
    <xf numFmtId="0" fontId="4" fillId="0" borderId="7" xfId="12" applyFont="1" applyBorder="1" applyAlignment="1">
      <alignment horizontal="center" vertical="center" wrapText="1"/>
    </xf>
    <xf numFmtId="0" fontId="4" fillId="0" borderId="9" xfId="12" applyFont="1" applyBorder="1" applyAlignment="1">
      <alignment horizontal="center" vertical="center" wrapText="1"/>
    </xf>
    <xf numFmtId="0" fontId="4" fillId="0" borderId="8" xfId="12" applyFont="1" applyBorder="1" applyAlignment="1">
      <alignment horizontal="center" vertical="center" wrapText="1"/>
    </xf>
    <xf numFmtId="0" fontId="0" fillId="0" borderId="0" xfId="12" applyAlignment="1">
      <alignment horizontal="left" vertical="center" wrapText="1"/>
    </xf>
    <xf numFmtId="4" fontId="5" fillId="0" borderId="3" xfId="46" applyNumberFormat="1" applyFont="1" applyFill="1" applyBorder="1" applyAlignment="1" applyProtection="1">
      <alignment vertical="center" wrapText="1"/>
    </xf>
    <xf numFmtId="4" fontId="5" fillId="0" borderId="2" xfId="46" applyNumberFormat="1" applyFont="1" applyFill="1" applyBorder="1" applyAlignment="1" applyProtection="1">
      <alignment horizontal="center" vertical="center" wrapText="1"/>
    </xf>
    <xf numFmtId="4" fontId="5" fillId="0" borderId="2" xfId="46" applyNumberFormat="1" applyFont="1" applyFill="1" applyBorder="1" applyAlignment="1" applyProtection="1">
      <alignment horizontal="right" vertical="center" wrapText="1"/>
    </xf>
    <xf numFmtId="0" fontId="1" fillId="0" borderId="0" xfId="12" applyFont="1">
      <alignment vertical="center"/>
    </xf>
    <xf numFmtId="0" fontId="0" fillId="0" borderId="0" xfId="12" applyBorder="1">
      <alignment vertical="center"/>
    </xf>
    <xf numFmtId="0" fontId="3" fillId="0" borderId="0" xfId="46" applyNumberFormat="1" applyFont="1" applyFill="1" applyAlignment="1" applyProtection="1">
      <alignment horizontal="center" vertical="center"/>
    </xf>
    <xf numFmtId="0" fontId="0" fillId="0" borderId="1" xfId="12" applyBorder="1" applyAlignment="1">
      <alignment horizontal="left" vertical="center"/>
    </xf>
    <xf numFmtId="0" fontId="4" fillId="0" borderId="7" xfId="46" applyFont="1" applyFill="1" applyBorder="1" applyAlignment="1">
      <alignment horizontal="center" vertical="center" wrapText="1"/>
    </xf>
    <xf numFmtId="0" fontId="4" fillId="0" borderId="9" xfId="46" applyFont="1" applyBorder="1" applyAlignment="1">
      <alignment horizontal="center" vertical="center" wrapText="1"/>
    </xf>
    <xf numFmtId="0" fontId="4" fillId="0" borderId="9" xfId="46" applyFont="1" applyFill="1" applyBorder="1" applyAlignment="1">
      <alignment horizontal="center" vertical="center" wrapText="1"/>
    </xf>
    <xf numFmtId="0" fontId="4" fillId="0" borderId="8" xfId="46" applyFont="1" applyFill="1" applyBorder="1" applyAlignment="1">
      <alignment horizontal="center" vertical="center" wrapText="1"/>
    </xf>
    <xf numFmtId="49" fontId="5" fillId="2" borderId="2" xfId="46" applyNumberFormat="1" applyFont="1" applyFill="1" applyBorder="1" applyAlignment="1" applyProtection="1">
      <alignment horizontal="center" vertical="center" wrapText="1"/>
    </xf>
    <xf numFmtId="176" fontId="5" fillId="2" borderId="2" xfId="1" applyFont="1" applyFill="1" applyBorder="1" applyAlignment="1" applyProtection="1">
      <alignment vertical="center" wrapText="1"/>
    </xf>
    <xf numFmtId="176" fontId="5" fillId="0" borderId="2" xfId="1" applyFont="1" applyFill="1" applyBorder="1" applyAlignment="1" applyProtection="1">
      <alignment horizontal="center" vertical="center" wrapText="1"/>
    </xf>
    <xf numFmtId="176" fontId="5" fillId="0" borderId="2" xfId="1" applyFont="1" applyFill="1" applyBorder="1" applyAlignment="1" applyProtection="1">
      <alignment vertical="center" wrapText="1"/>
    </xf>
    <xf numFmtId="0" fontId="5" fillId="0" borderId="2" xfId="12" applyFont="1" applyBorder="1" applyAlignment="1">
      <alignment horizontal="center" vertical="center"/>
    </xf>
    <xf numFmtId="0" fontId="5" fillId="0" borderId="2" xfId="12" applyFont="1" applyBorder="1" applyAlignment="1">
      <alignment vertical="center" wrapText="1"/>
    </xf>
    <xf numFmtId="0" fontId="5" fillId="0" borderId="2" xfId="12" applyFont="1" applyBorder="1" applyAlignment="1">
      <alignment horizontal="center" vertical="center" wrapText="1"/>
    </xf>
    <xf numFmtId="0" fontId="5" fillId="0" borderId="2" xfId="12" applyFont="1" applyBorder="1" applyAlignment="1">
      <alignment horizontal="left" vertical="center" wrapText="1"/>
    </xf>
    <xf numFmtId="0" fontId="5" fillId="0" borderId="0" xfId="46" applyFont="1"/>
    <xf numFmtId="0" fontId="4" fillId="0" borderId="7" xfId="46" applyNumberFormat="1" applyFont="1" applyFill="1" applyBorder="1" applyAlignment="1" applyProtection="1">
      <alignment horizontal="center" vertical="center" wrapText="1"/>
    </xf>
    <xf numFmtId="0" fontId="4" fillId="0" borderId="5" xfId="46" applyNumberFormat="1" applyFont="1" applyFill="1" applyBorder="1" applyAlignment="1" applyProtection="1">
      <alignment horizontal="center" vertical="center" wrapText="1"/>
    </xf>
    <xf numFmtId="0" fontId="4" fillId="0" borderId="4" xfId="46" applyNumberFormat="1" applyFont="1" applyFill="1" applyBorder="1" applyAlignment="1" applyProtection="1">
      <alignment horizontal="center" vertical="center"/>
    </xf>
    <xf numFmtId="0" fontId="4" fillId="0" borderId="9" xfId="46" applyNumberFormat="1" applyFont="1" applyFill="1" applyBorder="1" applyAlignment="1" applyProtection="1">
      <alignment horizontal="center" vertical="center" wrapText="1"/>
    </xf>
    <xf numFmtId="0" fontId="4" fillId="0" borderId="10" xfId="46" applyNumberFormat="1" applyFont="1" applyFill="1" applyBorder="1" applyAlignment="1" applyProtection="1">
      <alignment horizontal="center" vertical="center" wrapText="1"/>
    </xf>
    <xf numFmtId="0" fontId="4" fillId="0" borderId="8" xfId="46" applyNumberFormat="1" applyFont="1" applyFill="1" applyBorder="1" applyAlignment="1" applyProtection="1">
      <alignment horizontal="center" vertical="center" wrapText="1"/>
    </xf>
    <xf numFmtId="0" fontId="0" fillId="0" borderId="1" xfId="46" applyFont="1" applyBorder="1" applyAlignment="1">
      <alignment horizontal="center"/>
    </xf>
    <xf numFmtId="0" fontId="4" fillId="0" borderId="5" xfId="46" applyNumberFormat="1" applyFont="1" applyFill="1" applyBorder="1" applyAlignment="1" applyProtection="1">
      <alignment horizontal="center" vertical="center"/>
    </xf>
    <xf numFmtId="0" fontId="4" fillId="0" borderId="7" xfId="46" applyNumberFormat="1" applyFont="1" applyFill="1" applyBorder="1" applyAlignment="1" applyProtection="1">
      <alignment horizontal="center" vertical="center"/>
    </xf>
    <xf numFmtId="0" fontId="4" fillId="0" borderId="4" xfId="46" applyFont="1" applyFill="1" applyBorder="1" applyAlignment="1">
      <alignment horizontal="center" vertical="center" wrapText="1"/>
    </xf>
    <xf numFmtId="0" fontId="4" fillId="0" borderId="8" xfId="46" applyNumberFormat="1" applyFont="1" applyFill="1" applyBorder="1" applyAlignment="1" applyProtection="1">
      <alignment horizontal="center" vertical="center"/>
    </xf>
    <xf numFmtId="0" fontId="0" fillId="0" borderId="2" xfId="12" applyBorder="1">
      <alignment vertical="center"/>
    </xf>
    <xf numFmtId="0" fontId="4" fillId="0" borderId="3" xfId="46" applyNumberFormat="1" applyFont="1" applyFill="1" applyBorder="1" applyAlignment="1" applyProtection="1">
      <alignment horizontal="center" vertical="center"/>
    </xf>
    <xf numFmtId="0" fontId="4" fillId="0" borderId="7" xfId="12" applyFont="1" applyBorder="1" applyAlignment="1">
      <alignment horizontal="center" vertical="center"/>
    </xf>
    <xf numFmtId="0" fontId="0" fillId="0" borderId="0" xfId="12" applyAlignment="1">
      <alignment horizontal="left" vertical="center"/>
    </xf>
    <xf numFmtId="0" fontId="4" fillId="0" borderId="9" xfId="12" applyFont="1" applyBorder="1" applyAlignment="1">
      <alignment horizontal="center" vertical="center"/>
    </xf>
    <xf numFmtId="0" fontId="5" fillId="0" borderId="2" xfId="12" applyFont="1" applyBorder="1">
      <alignment vertical="center"/>
    </xf>
    <xf numFmtId="0" fontId="5" fillId="0" borderId="0" xfId="12" applyFont="1">
      <alignment vertical="center"/>
    </xf>
    <xf numFmtId="0" fontId="0" fillId="0" borderId="0" xfId="12" applyAlignment="1">
      <alignment vertical="center" shrinkToFit="1"/>
    </xf>
    <xf numFmtId="0" fontId="0" fillId="0" borderId="0" xfId="46" applyFont="1"/>
    <xf numFmtId="0" fontId="4" fillId="0" borderId="2" xfId="46" applyNumberFormat="1" applyFont="1" applyFill="1" applyBorder="1" applyAlignment="1" applyProtection="1">
      <alignment horizontal="center" vertical="center" shrinkToFit="1"/>
    </xf>
    <xf numFmtId="0" fontId="4" fillId="0" borderId="2" xfId="46" applyNumberFormat="1" applyFont="1" applyFill="1" applyBorder="1" applyAlignment="1" applyProtection="1">
      <alignment horizontal="center" vertical="center" wrapText="1" shrinkToFit="1"/>
    </xf>
    <xf numFmtId="0" fontId="0" fillId="0" borderId="10" xfId="12" applyBorder="1" applyAlignment="1">
      <alignment horizontal="left" vertical="center" wrapText="1"/>
    </xf>
    <xf numFmtId="0" fontId="0" fillId="0" borderId="10" xfId="12" applyBorder="1" applyAlignment="1">
      <alignment horizontal="left" vertical="center"/>
    </xf>
    <xf numFmtId="0" fontId="0" fillId="0" borderId="0" xfId="12" applyAlignment="1">
      <alignment horizontal="center" vertical="center"/>
    </xf>
    <xf numFmtId="0" fontId="5" fillId="0" borderId="0" xfId="46" applyFont="1" applyAlignment="1">
      <alignment shrinkToFit="1"/>
    </xf>
    <xf numFmtId="0" fontId="4" fillId="0" borderId="2" xfId="46" applyNumberFormat="1" applyFont="1" applyFill="1" applyBorder="1" applyAlignment="1" applyProtection="1">
      <alignment horizontal="center" vertical="center"/>
    </xf>
    <xf numFmtId="0" fontId="0" fillId="0" borderId="0" xfId="12" applyAlignment="1">
      <alignment horizontal="right" vertical="center"/>
    </xf>
    <xf numFmtId="0" fontId="4" fillId="0" borderId="2" xfId="12" applyFont="1" applyBorder="1" applyAlignment="1">
      <alignment horizontal="center" vertical="center"/>
    </xf>
    <xf numFmtId="0" fontId="0" fillId="0" borderId="0" xfId="12" applyAlignment="1">
      <alignment horizontal="right" vertical="center" shrinkToFit="1"/>
    </xf>
    <xf numFmtId="0" fontId="6" fillId="0" borderId="0" xfId="7" applyFont="1">
      <alignment vertical="center"/>
    </xf>
    <xf numFmtId="0" fontId="7" fillId="0" borderId="0" xfId="7" applyFont="1" applyAlignment="1">
      <alignment horizontal="center" vertical="center"/>
    </xf>
    <xf numFmtId="0" fontId="2" fillId="0" borderId="2" xfId="7" applyBorder="1" applyAlignment="1">
      <alignment horizontal="center" vertical="center"/>
    </xf>
    <xf numFmtId="0" fontId="2" fillId="0" borderId="2" xfId="7" applyBorder="1">
      <alignment vertical="center"/>
    </xf>
    <xf numFmtId="0" fontId="2" fillId="2" borderId="2" xfId="7" applyFill="1" applyBorder="1">
      <alignment vertical="center"/>
    </xf>
    <xf numFmtId="0" fontId="2" fillId="0" borderId="2" xfId="7" applyFill="1" applyBorder="1" applyAlignment="1">
      <alignment horizontal="center" vertical="center"/>
    </xf>
    <xf numFmtId="0" fontId="0" fillId="0" borderId="10" xfId="7" applyFont="1" applyBorder="1" applyAlignment="1">
      <alignment horizontal="left" vertical="center" wrapText="1"/>
    </xf>
    <xf numFmtId="0" fontId="2" fillId="0" borderId="2" xfId="7" applyBorder="1" applyAlignment="1">
      <alignment vertical="center" wrapText="1"/>
    </xf>
    <xf numFmtId="0" fontId="8" fillId="0" borderId="0" xfId="7" applyFont="1" applyAlignment="1">
      <alignment horizontal="center" vertical="center"/>
    </xf>
    <xf numFmtId="0" fontId="2" fillId="0" borderId="0" xfId="7" applyAlignment="1">
      <alignment horizontal="center" vertical="center"/>
    </xf>
    <xf numFmtId="0" fontId="2" fillId="0" borderId="0" xfId="7" applyAlignment="1">
      <alignment vertical="center" wrapText="1"/>
    </xf>
    <xf numFmtId="0" fontId="6" fillId="0" borderId="0" xfId="7" applyFont="1" applyAlignment="1">
      <alignment horizontal="left" vertical="center"/>
    </xf>
    <xf numFmtId="0" fontId="6" fillId="0" borderId="0" xfId="7" applyFont="1" applyAlignment="1">
      <alignment horizontal="left" vertical="center" wrapText="1"/>
    </xf>
    <xf numFmtId="0" fontId="9" fillId="0" borderId="0" xfId="7" applyFont="1" applyAlignment="1">
      <alignment horizontal="center" vertical="center"/>
    </xf>
    <xf numFmtId="0" fontId="9" fillId="0" borderId="0" xfId="7" applyFont="1" applyAlignment="1">
      <alignment horizontal="center" vertical="center" wrapText="1"/>
    </xf>
    <xf numFmtId="0" fontId="8" fillId="0" borderId="7" xfId="7" applyFont="1" applyBorder="1" applyAlignment="1">
      <alignment horizontal="center" vertical="center" wrapText="1"/>
    </xf>
    <xf numFmtId="0" fontId="8" fillId="0" borderId="9" xfId="7" applyFont="1" applyBorder="1" applyAlignment="1">
      <alignment horizontal="center" vertical="center" wrapText="1"/>
    </xf>
    <xf numFmtId="0" fontId="8" fillId="0" borderId="8" xfId="7" applyFont="1" applyBorder="1" applyAlignment="1">
      <alignment horizontal="center" vertical="center" wrapText="1"/>
    </xf>
    <xf numFmtId="0" fontId="2" fillId="2" borderId="2" xfId="7" applyFill="1" applyBorder="1" applyAlignment="1">
      <alignment horizontal="center" vertical="center"/>
    </xf>
    <xf numFmtId="0" fontId="2" fillId="2" borderId="2" xfId="7" applyFill="1" applyBorder="1" applyAlignment="1">
      <alignment horizontal="center" vertical="center" wrapText="1"/>
    </xf>
    <xf numFmtId="0" fontId="2" fillId="2" borderId="2" xfId="7" applyFill="1" applyBorder="1" applyAlignment="1">
      <alignment vertical="center" wrapText="1"/>
    </xf>
    <xf numFmtId="0" fontId="0" fillId="0" borderId="10" xfId="7" applyFont="1" applyBorder="1" applyAlignment="1">
      <alignment horizontal="left" vertical="center"/>
    </xf>
    <xf numFmtId="0" fontId="0" fillId="0" borderId="0" xfId="7" applyFont="1" applyAlignment="1">
      <alignment horizontal="left" vertical="center" wrapText="1"/>
    </xf>
    <xf numFmtId="0" fontId="0" fillId="0" borderId="0" xfId="7" applyFont="1">
      <alignment vertical="center"/>
    </xf>
    <xf numFmtId="0" fontId="0" fillId="0" borderId="0" xfId="7" applyFont="1" applyAlignment="1">
      <alignment vertical="center" wrapText="1"/>
    </xf>
    <xf numFmtId="0" fontId="8" fillId="0" borderId="2" xfId="7" applyFont="1" applyBorder="1" applyAlignment="1">
      <alignment horizontal="center" vertical="center" wrapText="1"/>
    </xf>
    <xf numFmtId="0" fontId="8" fillId="0" borderId="4" xfId="7" applyFont="1" applyBorder="1" applyAlignment="1">
      <alignment horizontal="center" vertical="center" wrapText="1"/>
    </xf>
    <xf numFmtId="0" fontId="8" fillId="0" borderId="11" xfId="7" applyFont="1" applyBorder="1" applyAlignment="1">
      <alignment horizontal="center" vertical="center" wrapText="1"/>
    </xf>
    <xf numFmtId="0" fontId="8" fillId="0" borderId="10" xfId="7" applyFont="1" applyBorder="1" applyAlignment="1">
      <alignment horizontal="center" vertical="center" wrapText="1"/>
    </xf>
    <xf numFmtId="0" fontId="2" fillId="2" borderId="8" xfId="7" applyFill="1" applyBorder="1">
      <alignment vertical="center"/>
    </xf>
    <xf numFmtId="0" fontId="8" fillId="0" borderId="5" xfId="7" applyFont="1" applyBorder="1" applyAlignment="1">
      <alignment horizontal="center" vertical="center" wrapText="1"/>
    </xf>
    <xf numFmtId="0" fontId="8" fillId="0" borderId="3" xfId="7" applyFont="1" applyBorder="1" applyAlignment="1">
      <alignment horizontal="center" vertical="center" wrapText="1"/>
    </xf>
    <xf numFmtId="0" fontId="2" fillId="2" borderId="3" xfId="7" applyFill="1" applyBorder="1" applyAlignment="1">
      <alignment horizontal="center" vertical="center"/>
    </xf>
    <xf numFmtId="0" fontId="3" fillId="0" borderId="0" xfId="0" applyFont="1" applyAlignment="1">
      <alignment horizontal="center" vertical="center"/>
    </xf>
    <xf numFmtId="0" fontId="0" fillId="0" borderId="0" xfId="0" applyFont="1">
      <alignment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lignment vertical="center"/>
    </xf>
    <xf numFmtId="0" fontId="0" fillId="0" borderId="2" xfId="0" applyBorder="1">
      <alignment vertical="center"/>
    </xf>
    <xf numFmtId="0" fontId="10" fillId="0" borderId="2"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Font="1" applyAlignment="1">
      <alignment horizontal="right" vertical="center"/>
    </xf>
    <xf numFmtId="0" fontId="12" fillId="0" borderId="2" xfId="0" applyNumberFormat="1" applyFont="1" applyBorder="1" applyAlignment="1">
      <alignment horizontal="center" vertical="center"/>
    </xf>
    <xf numFmtId="0" fontId="12" fillId="0" borderId="2" xfId="0" applyNumberFormat="1" applyFont="1" applyBorder="1" applyAlignment="1">
      <alignment horizontal="center" vertical="center" wrapText="1"/>
    </xf>
    <xf numFmtId="0" fontId="12" fillId="2" borderId="2" xfId="0" applyNumberFormat="1" applyFont="1" applyFill="1" applyBorder="1" applyAlignment="1">
      <alignment horizontal="center" vertical="center" wrapText="1"/>
    </xf>
    <xf numFmtId="0" fontId="0" fillId="0" borderId="0" xfId="0" applyAlignment="1">
      <alignment vertical="center" wrapText="1"/>
    </xf>
    <xf numFmtId="0" fontId="2" fillId="0" borderId="0" xfId="7" applyAlignment="1">
      <alignment horizontal="left" vertical="center"/>
    </xf>
    <xf numFmtId="0" fontId="13"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0" fillId="0" borderId="2" xfId="0" applyBorder="1" applyAlignment="1">
      <alignment vertical="center" wrapText="1"/>
    </xf>
    <xf numFmtId="4" fontId="0" fillId="0" borderId="2" xfId="0" applyNumberFormat="1" applyBorder="1">
      <alignment vertical="center"/>
    </xf>
    <xf numFmtId="177" fontId="0" fillId="0" borderId="2" xfId="0" applyNumberFormat="1" applyBorder="1" applyAlignment="1">
      <alignment vertical="center" wrapText="1"/>
    </xf>
    <xf numFmtId="177" fontId="0" fillId="0" borderId="2" xfId="0" applyNumberFormat="1" applyBorder="1">
      <alignment vertical="center"/>
    </xf>
    <xf numFmtId="0" fontId="13" fillId="0" borderId="0" xfId="0" applyFont="1" applyAlignment="1">
      <alignment vertical="center"/>
    </xf>
    <xf numFmtId="0" fontId="0" fillId="0" borderId="0" xfId="0" applyAlignment="1">
      <alignment horizontal="right" vertical="center"/>
    </xf>
    <xf numFmtId="0" fontId="14" fillId="0" borderId="0" xfId="2" applyNumberFormat="1" applyFont="1" applyFill="1" applyAlignment="1" applyProtection="1">
      <alignment horizontal="left"/>
    </xf>
    <xf numFmtId="0" fontId="15" fillId="0" borderId="0" xfId="2"/>
    <xf numFmtId="0" fontId="16" fillId="0" borderId="0" xfId="2" applyFont="1" applyAlignment="1">
      <alignment horizontal="centerContinuous" vertical="center"/>
    </xf>
    <xf numFmtId="0" fontId="17" fillId="0" borderId="0" xfId="2" applyFont="1" applyAlignment="1">
      <alignment horizontal="centerContinuous" vertical="center"/>
    </xf>
    <xf numFmtId="0" fontId="15" fillId="0" borderId="0" xfId="2" applyAlignment="1">
      <alignment horizontal="centerContinuous" vertical="center"/>
    </xf>
    <xf numFmtId="0" fontId="15" fillId="0" borderId="0" xfId="2" applyFill="1"/>
    <xf numFmtId="0" fontId="18" fillId="0" borderId="0" xfId="2" applyFont="1" applyAlignment="1">
      <alignment horizontal="left" vertical="top"/>
    </xf>
    <xf numFmtId="49" fontId="15" fillId="0" borderId="0" xfId="2" applyNumberFormat="1" applyFont="1" applyFill="1" applyAlignment="1" applyProtection="1">
      <alignment horizontal="centerContinuous" vertical="center"/>
    </xf>
    <xf numFmtId="0" fontId="19" fillId="0" borderId="0" xfId="2" applyFont="1" applyFill="1"/>
    <xf numFmtId="0" fontId="19" fillId="0" borderId="0" xfId="2" applyFont="1" applyFill="1" applyAlignment="1">
      <alignment horizontal="centerContinuous"/>
    </xf>
    <xf numFmtId="0" fontId="19" fillId="0" borderId="0" xfId="2" applyFont="1"/>
    <xf numFmtId="0" fontId="19" fillId="0" borderId="0" xfId="2" applyFont="1" applyAlignment="1">
      <alignment horizontal="left"/>
    </xf>
    <xf numFmtId="0" fontId="18" fillId="0" borderId="0" xfId="2" applyFont="1"/>
    <xf numFmtId="0" fontId="17" fillId="0" borderId="0" xfId="2" applyFont="1" applyFill="1" applyAlignment="1">
      <alignment horizontal="centerContinuous" vertical="center"/>
    </xf>
    <xf numFmtId="0" fontId="15" fillId="0" borderId="0" xfId="2" applyFill="1" applyAlignment="1">
      <alignment horizontal="centerContinuous" vertical="center"/>
    </xf>
    <xf numFmtId="0" fontId="19" fillId="0" borderId="0" xfId="2" applyNumberFormat="1" applyFont="1" applyFill="1" applyAlignment="1" applyProtection="1">
      <alignment horizontal="centerContinuous"/>
    </xf>
    <xf numFmtId="0" fontId="19" fillId="2" borderId="0" xfId="2" applyNumberFormat="1" applyFont="1" applyFill="1" applyAlignment="1" applyProtection="1">
      <alignment horizontal="centerContinuous"/>
    </xf>
    <xf numFmtId="0" fontId="20" fillId="0" borderId="0" xfId="2" applyFont="1" applyAlignment="1">
      <alignment horizontal="left" vertical="top"/>
    </xf>
  </cellXfs>
  <cellStyles count="57">
    <cellStyle name="常规" xfId="0" builtinId="0"/>
    <cellStyle name="货币 2" xfId="1"/>
    <cellStyle name="常规_江西省省直部门2016-2018年中期财政规划表" xfId="2"/>
    <cellStyle name="强调文字颜色 6" xfId="3" builtinId="49"/>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常规 5"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常规 6" xfId="25"/>
    <cellStyle name="40% - 强调文字颜色 6" xfId="26" builtinId="51"/>
    <cellStyle name="20% - 强调文字颜色 3" xfId="27" builtinId="38"/>
    <cellStyle name="货币[0]" xfId="28" builtinId="7"/>
    <cellStyle name="标题 3" xfId="29" builtinId="18"/>
    <cellStyle name="解释性文本" xfId="30" builtinId="53"/>
    <cellStyle name="计算" xfId="31" builtinId="22"/>
    <cellStyle name="60% - 强调文字颜色 1" xfId="32" builtinId="32"/>
    <cellStyle name="千位分隔[0]" xfId="33" builtinId="6"/>
    <cellStyle name="60% - 强调文字颜色 3" xfId="34" builtinId="40"/>
    <cellStyle name="注释" xfId="35" builtinId="10"/>
    <cellStyle name="好" xfId="36" builtinId="26"/>
    <cellStyle name="货币" xfId="37" builtinId="4"/>
    <cellStyle name="千位分隔" xfId="38" builtinId="3"/>
    <cellStyle name="标题 2" xfId="39" builtinId="17"/>
    <cellStyle name="标题 4" xfId="40" builtinId="19"/>
    <cellStyle name="百分比" xfId="41" builtinId="5"/>
    <cellStyle name="链接单元格" xfId="42" builtinId="24"/>
    <cellStyle name="常规 4" xfId="43"/>
    <cellStyle name="40% - 强调文字颜色 4" xfId="44" builtinId="43"/>
    <cellStyle name="20% - 强调文字颜色 1" xfId="45" builtinId="30"/>
    <cellStyle name="常规_Sheet1" xfId="46"/>
    <cellStyle name="强调文字颜色 5" xfId="47" builtinId="45"/>
    <cellStyle name="汇总" xfId="48" builtinId="25"/>
    <cellStyle name="强调文字颜色 2" xfId="49" builtinId="33"/>
    <cellStyle name="差" xfId="50" builtinId="27"/>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9" sqref="I9"/>
    </sheetView>
  </sheetViews>
  <sheetFormatPr defaultColWidth="9" defaultRowHeight="15.75"/>
  <cols>
    <col min="1" max="1" width="7.625" customWidth="1"/>
    <col min="2" max="2" width="7" customWidth="1"/>
    <col min="3" max="3" width="5.875" customWidth="1"/>
    <col min="4" max="4" width="2.875" customWidth="1"/>
  </cols>
  <sheetData>
    <row r="1" spans="1:15">
      <c r="A1" s="148" t="s">
        <v>0</v>
      </c>
      <c r="B1" s="149"/>
      <c r="C1" s="149"/>
      <c r="D1" s="149"/>
      <c r="E1" s="149"/>
      <c r="F1" s="149"/>
      <c r="G1" s="149"/>
      <c r="H1" s="149"/>
      <c r="I1" s="149"/>
      <c r="J1" s="149"/>
      <c r="K1" s="149"/>
      <c r="L1" s="149"/>
      <c r="M1" s="149"/>
      <c r="N1" s="149"/>
      <c r="O1" s="149"/>
    </row>
    <row r="2" spans="1:15">
      <c r="A2" s="149"/>
      <c r="B2" s="149"/>
      <c r="C2" s="149"/>
      <c r="D2" s="149"/>
      <c r="E2" s="149"/>
      <c r="F2" s="149"/>
      <c r="G2" s="149"/>
      <c r="H2" s="149"/>
      <c r="I2" s="149"/>
      <c r="J2" s="149"/>
      <c r="K2" s="149"/>
      <c r="L2" s="149"/>
      <c r="M2" s="149"/>
      <c r="N2" s="149"/>
      <c r="O2" s="149"/>
    </row>
    <row r="3" ht="45" spans="1:15">
      <c r="A3" s="150" t="s">
        <v>1</v>
      </c>
      <c r="B3" s="151"/>
      <c r="C3" s="151"/>
      <c r="D3" s="151"/>
      <c r="E3" s="151"/>
      <c r="F3" s="151"/>
      <c r="G3" s="151"/>
      <c r="H3" s="151"/>
      <c r="I3" s="151"/>
      <c r="J3" s="151"/>
      <c r="K3" s="161"/>
      <c r="L3" s="161"/>
      <c r="M3" s="162"/>
      <c r="N3" s="152"/>
      <c r="O3" s="152"/>
    </row>
    <row r="4" spans="1:15">
      <c r="A4" s="149"/>
      <c r="B4" s="152"/>
      <c r="C4" s="152"/>
      <c r="D4" s="152"/>
      <c r="E4" s="152"/>
      <c r="F4" s="155"/>
      <c r="G4" s="155"/>
      <c r="H4" s="152"/>
      <c r="I4" s="152"/>
      <c r="J4" s="162"/>
      <c r="K4" s="162"/>
      <c r="L4" s="162"/>
      <c r="M4" s="162"/>
      <c r="N4" s="152"/>
      <c r="O4" s="152"/>
    </row>
    <row r="5" spans="1:15">
      <c r="A5" s="153"/>
      <c r="B5" s="153"/>
      <c r="C5" s="149"/>
      <c r="D5" s="149"/>
      <c r="E5" s="149"/>
      <c r="F5" s="153"/>
      <c r="G5" s="153"/>
      <c r="H5" s="149"/>
      <c r="I5" s="149"/>
      <c r="J5" s="153"/>
      <c r="K5" s="153"/>
      <c r="L5" s="153"/>
      <c r="M5" s="149"/>
      <c r="N5" s="149"/>
      <c r="O5" s="149"/>
    </row>
    <row r="6" ht="22.5" spans="1:15">
      <c r="A6" s="149"/>
      <c r="B6" s="153"/>
      <c r="C6" s="149"/>
      <c r="D6" s="149"/>
      <c r="E6" s="149"/>
      <c r="F6" s="156" t="s">
        <v>2</v>
      </c>
      <c r="G6" s="156"/>
      <c r="H6" s="157" t="s">
        <v>3</v>
      </c>
      <c r="I6" s="163"/>
      <c r="J6" s="163"/>
      <c r="K6" s="164"/>
      <c r="L6" s="163"/>
      <c r="M6" s="164"/>
      <c r="N6" s="149"/>
      <c r="O6" s="149"/>
    </row>
    <row r="7" ht="22.5" spans="1:15">
      <c r="A7" s="149"/>
      <c r="B7" s="153"/>
      <c r="C7" s="153"/>
      <c r="D7" s="149"/>
      <c r="E7" s="149"/>
      <c r="F7" s="158"/>
      <c r="G7" s="156"/>
      <c r="H7" s="158"/>
      <c r="I7" s="156"/>
      <c r="J7" s="156"/>
      <c r="K7" s="158"/>
      <c r="L7" s="158"/>
      <c r="M7" s="158"/>
      <c r="N7" s="149"/>
      <c r="O7" s="149"/>
    </row>
    <row r="8" ht="22.5" spans="1:15">
      <c r="A8" s="149"/>
      <c r="B8" s="149"/>
      <c r="C8" s="153"/>
      <c r="D8" s="149"/>
      <c r="E8" s="149"/>
      <c r="F8" s="158"/>
      <c r="G8" s="156"/>
      <c r="H8" s="158"/>
      <c r="I8" s="156"/>
      <c r="J8" s="156"/>
      <c r="K8" s="158"/>
      <c r="L8" s="158"/>
      <c r="M8" s="158"/>
      <c r="N8" s="149"/>
      <c r="O8" s="149"/>
    </row>
    <row r="9" ht="22.5" spans="1:15">
      <c r="A9" s="149"/>
      <c r="B9" s="149"/>
      <c r="C9" s="149"/>
      <c r="D9" s="153"/>
      <c r="E9" s="149"/>
      <c r="F9" s="159" t="s">
        <v>4</v>
      </c>
      <c r="G9" s="158"/>
      <c r="H9" s="158"/>
      <c r="I9" s="158"/>
      <c r="J9" s="156"/>
      <c r="K9" s="156"/>
      <c r="L9" s="156"/>
      <c r="M9" s="158"/>
      <c r="N9" s="149"/>
      <c r="O9" s="149"/>
    </row>
    <row r="10" ht="22.5" spans="1:15">
      <c r="A10" s="149"/>
      <c r="B10" s="149"/>
      <c r="C10" s="149"/>
      <c r="D10" s="149"/>
      <c r="E10" s="149"/>
      <c r="F10" s="158"/>
      <c r="G10" s="158"/>
      <c r="H10" s="158"/>
      <c r="I10" s="158"/>
      <c r="J10" s="156"/>
      <c r="K10" s="156"/>
      <c r="L10" s="156"/>
      <c r="M10" s="156"/>
      <c r="N10" s="149"/>
      <c r="O10" s="149"/>
    </row>
    <row r="11" ht="22.5" spans="1:15">
      <c r="A11" s="149"/>
      <c r="B11" s="149"/>
      <c r="C11" s="149"/>
      <c r="D11" s="149"/>
      <c r="E11" s="149"/>
      <c r="F11" s="158"/>
      <c r="G11" s="158"/>
      <c r="H11" s="158"/>
      <c r="I11" s="156"/>
      <c r="J11" s="156"/>
      <c r="K11" s="156"/>
      <c r="L11" s="156"/>
      <c r="M11" s="158"/>
      <c r="N11" s="149"/>
      <c r="O11" s="149"/>
    </row>
    <row r="12" ht="22.5" spans="1:15">
      <c r="A12" s="149"/>
      <c r="B12" s="149"/>
      <c r="C12" s="149"/>
      <c r="D12" s="149"/>
      <c r="E12" s="149"/>
      <c r="F12" s="158" t="s">
        <v>5</v>
      </c>
      <c r="G12" s="158"/>
      <c r="H12" s="157"/>
      <c r="I12" s="163"/>
      <c r="J12" s="163"/>
      <c r="K12" s="164"/>
      <c r="L12" s="164"/>
      <c r="M12" s="164"/>
      <c r="N12" s="149"/>
      <c r="O12" s="149"/>
    </row>
    <row r="13" spans="1:15">
      <c r="A13" s="149"/>
      <c r="B13" s="149"/>
      <c r="C13" s="149"/>
      <c r="D13" s="149"/>
      <c r="E13" s="149"/>
      <c r="F13" s="149"/>
      <c r="G13" s="149"/>
      <c r="H13" s="149"/>
      <c r="I13" s="153"/>
      <c r="J13" s="153"/>
      <c r="K13" s="153"/>
      <c r="L13" s="149"/>
      <c r="M13" s="149"/>
      <c r="N13" s="149"/>
      <c r="O13" s="149"/>
    </row>
    <row r="14" spans="1:15">
      <c r="A14" s="149"/>
      <c r="B14" s="149"/>
      <c r="C14" s="149"/>
      <c r="D14" s="149"/>
      <c r="E14" s="149"/>
      <c r="F14" s="149"/>
      <c r="G14" s="149"/>
      <c r="H14" s="149"/>
      <c r="I14" s="153"/>
      <c r="J14" s="153"/>
      <c r="K14" s="153"/>
      <c r="L14" s="149"/>
      <c r="M14" s="149"/>
      <c r="N14" s="149"/>
      <c r="O14" s="149"/>
    </row>
    <row r="15" spans="1:15">
      <c r="A15" s="149"/>
      <c r="B15" s="149"/>
      <c r="C15" s="149"/>
      <c r="D15" s="149"/>
      <c r="E15" s="149"/>
      <c r="F15" s="149"/>
      <c r="G15" s="149"/>
      <c r="H15" s="149"/>
      <c r="I15" s="153"/>
      <c r="J15" s="153"/>
      <c r="K15" s="153"/>
      <c r="L15" s="149"/>
      <c r="M15" s="149"/>
      <c r="N15" s="149"/>
      <c r="O15" s="149"/>
    </row>
    <row r="16" spans="1:15">
      <c r="A16" s="149"/>
      <c r="B16" s="149"/>
      <c r="C16" s="149"/>
      <c r="D16" s="149"/>
      <c r="E16" s="149"/>
      <c r="F16" s="149"/>
      <c r="G16" s="149"/>
      <c r="H16" s="149"/>
      <c r="I16" s="153"/>
      <c r="J16" s="149"/>
      <c r="K16" s="153"/>
      <c r="L16" s="149"/>
      <c r="M16" s="149"/>
      <c r="N16" s="149"/>
      <c r="O16" s="149"/>
    </row>
    <row r="17" spans="1:15">
      <c r="A17" s="149"/>
      <c r="B17" s="149"/>
      <c r="C17" s="149"/>
      <c r="D17" s="149"/>
      <c r="E17" s="149"/>
      <c r="F17" s="149"/>
      <c r="G17" s="149"/>
      <c r="H17" s="149"/>
      <c r="I17" s="149"/>
      <c r="J17" s="149"/>
      <c r="K17" s="153"/>
      <c r="L17" s="149"/>
      <c r="M17" s="149"/>
      <c r="N17" s="149"/>
      <c r="O17" s="149"/>
    </row>
    <row r="18" ht="18" spans="1:15">
      <c r="A18" s="154" t="s">
        <v>6</v>
      </c>
      <c r="B18" s="154"/>
      <c r="C18" s="154"/>
      <c r="D18" s="154"/>
      <c r="E18" s="160"/>
      <c r="F18" s="154"/>
      <c r="G18" s="154" t="s">
        <v>7</v>
      </c>
      <c r="H18" s="154"/>
      <c r="I18" s="160"/>
      <c r="J18" s="154"/>
      <c r="K18" s="154"/>
      <c r="L18" s="154"/>
      <c r="M18" s="154" t="s">
        <v>8</v>
      </c>
      <c r="N18" s="154"/>
      <c r="O18" s="165"/>
    </row>
    <row r="19" spans="1:15">
      <c r="A19" s="149"/>
      <c r="B19" s="149"/>
      <c r="C19" s="149"/>
      <c r="D19" s="149"/>
      <c r="E19" s="149"/>
      <c r="F19" s="149"/>
      <c r="G19" s="149"/>
      <c r="H19" s="149"/>
      <c r="I19" s="149"/>
      <c r="J19" s="149"/>
      <c r="K19" s="149"/>
      <c r="L19" s="149"/>
      <c r="M19" s="149"/>
      <c r="N19" s="149"/>
      <c r="O19" s="149"/>
    </row>
    <row r="20" spans="1:15">
      <c r="A20" s="149"/>
      <c r="B20" s="149"/>
      <c r="C20" s="149"/>
      <c r="D20" s="149"/>
      <c r="E20" s="149"/>
      <c r="F20" s="149"/>
      <c r="G20" s="149"/>
      <c r="H20" s="149"/>
      <c r="I20" s="149"/>
      <c r="J20" s="149"/>
      <c r="K20" s="149"/>
      <c r="L20" s="149"/>
      <c r="M20" s="149"/>
      <c r="N20" s="149"/>
      <c r="O20" s="149"/>
    </row>
    <row r="21" ht="22.5" spans="1:15">
      <c r="A21" s="149"/>
      <c r="B21" s="149"/>
      <c r="C21" s="149"/>
      <c r="D21" s="149"/>
      <c r="E21" s="149"/>
      <c r="F21" s="149"/>
      <c r="G21" s="149"/>
      <c r="H21" s="149"/>
      <c r="I21" s="149"/>
      <c r="J21" s="158"/>
      <c r="K21" s="149"/>
      <c r="L21" s="149"/>
      <c r="M21" s="149"/>
      <c r="N21" s="149"/>
      <c r="O21" s="149"/>
    </row>
    <row r="22" spans="1:15">
      <c r="A22" s="149"/>
      <c r="B22" s="149"/>
      <c r="C22" s="149"/>
      <c r="D22" s="149"/>
      <c r="E22" s="149"/>
      <c r="F22" s="149"/>
      <c r="G22" s="149"/>
      <c r="H22" s="149"/>
      <c r="I22" s="149"/>
      <c r="J22" s="149"/>
      <c r="K22" s="149"/>
      <c r="L22" s="149"/>
      <c r="M22" s="149"/>
      <c r="N22" s="149"/>
      <c r="O22" s="149"/>
    </row>
    <row r="23" spans="1:15">
      <c r="A23" s="149"/>
      <c r="B23" s="149"/>
      <c r="C23" s="149"/>
      <c r="D23" s="149"/>
      <c r="E23" s="149"/>
      <c r="F23" s="149"/>
      <c r="G23" s="149"/>
      <c r="H23" s="149"/>
      <c r="I23" s="149"/>
      <c r="J23" s="149"/>
      <c r="K23" s="149"/>
      <c r="L23" s="149"/>
      <c r="M23" s="149"/>
      <c r="N23" s="149"/>
      <c r="O23" s="149"/>
    </row>
    <row r="24" spans="1:15">
      <c r="A24" s="149"/>
      <c r="B24" s="149"/>
      <c r="C24" s="149"/>
      <c r="D24" s="149"/>
      <c r="E24" s="149"/>
      <c r="F24" s="149"/>
      <c r="G24" s="149"/>
      <c r="H24" s="149"/>
      <c r="I24" s="149"/>
      <c r="J24" s="149"/>
      <c r="K24" s="149"/>
      <c r="L24" s="149"/>
      <c r="M24" s="149"/>
      <c r="N24" s="149"/>
      <c r="O24" s="149"/>
    </row>
    <row r="25" spans="1:15">
      <c r="A25" s="149"/>
      <c r="B25" s="149"/>
      <c r="C25" s="149"/>
      <c r="D25" s="149"/>
      <c r="E25" s="149"/>
      <c r="F25" s="149"/>
      <c r="G25" s="149"/>
      <c r="H25" s="149"/>
      <c r="I25" s="149"/>
      <c r="J25" s="149"/>
      <c r="K25" s="149"/>
      <c r="L25" s="149"/>
      <c r="M25" s="149"/>
      <c r="N25" s="149"/>
      <c r="O25" s="149"/>
    </row>
    <row r="26" spans="1:15">
      <c r="A26" s="149"/>
      <c r="B26" s="149"/>
      <c r="C26" s="149"/>
      <c r="D26" s="149"/>
      <c r="E26" s="149"/>
      <c r="F26" s="149"/>
      <c r="G26" s="149"/>
      <c r="H26" s="149"/>
      <c r="I26" s="149"/>
      <c r="J26" s="149"/>
      <c r="K26" s="149"/>
      <c r="L26" s="149"/>
      <c r="M26" s="149"/>
      <c r="N26" s="149"/>
      <c r="O26" s="149"/>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2" workbookViewId="0">
      <selection activeCell="G4" sqref="G4:G6"/>
    </sheetView>
  </sheetViews>
  <sheetFormatPr defaultColWidth="9" defaultRowHeight="15.7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132</v>
      </c>
    </row>
    <row r="2" s="1" customFormat="1" ht="43.5" customHeight="1" spans="1:14">
      <c r="A2" s="5" t="s">
        <v>133</v>
      </c>
      <c r="B2" s="5"/>
      <c r="C2" s="5"/>
      <c r="D2" s="5"/>
      <c r="E2" s="5"/>
      <c r="F2" s="5"/>
      <c r="G2" s="5"/>
      <c r="H2" s="5"/>
      <c r="I2" s="5"/>
      <c r="J2" s="5"/>
      <c r="K2" s="5"/>
      <c r="L2" s="5"/>
      <c r="M2" s="5"/>
      <c r="N2" s="5"/>
    </row>
    <row r="3" ht="29.25" customHeight="1" spans="1:14">
      <c r="A3" s="6" t="s">
        <v>104</v>
      </c>
      <c r="B3" s="6"/>
      <c r="C3" s="6"/>
      <c r="D3" s="6"/>
      <c r="E3" s="19"/>
      <c r="F3" s="20"/>
      <c r="G3" s="20"/>
      <c r="H3" s="20"/>
      <c r="I3" s="20"/>
      <c r="J3" s="20"/>
      <c r="K3" s="30" t="s">
        <v>105</v>
      </c>
      <c r="L3" s="30"/>
      <c r="M3" s="30"/>
      <c r="N3" s="30"/>
    </row>
    <row r="4" ht="24.75" customHeight="1" spans="1:14">
      <c r="A4" s="7" t="s">
        <v>64</v>
      </c>
      <c r="B4" s="7" t="s">
        <v>128</v>
      </c>
      <c r="C4" s="7" t="s">
        <v>68</v>
      </c>
      <c r="D4" s="8" t="s">
        <v>134</v>
      </c>
      <c r="E4" s="21" t="s">
        <v>110</v>
      </c>
      <c r="F4" s="21" t="s">
        <v>135</v>
      </c>
      <c r="G4" s="21" t="s">
        <v>112</v>
      </c>
      <c r="H4" s="7" t="s">
        <v>113</v>
      </c>
      <c r="I4" s="7"/>
      <c r="J4" s="7"/>
      <c r="K4" s="7"/>
      <c r="L4" s="7"/>
      <c r="M4" s="7"/>
      <c r="N4" s="35" t="s">
        <v>136</v>
      </c>
    </row>
    <row r="5" ht="24.75" customHeight="1" spans="1:14">
      <c r="A5" s="7"/>
      <c r="B5" s="7"/>
      <c r="C5" s="7"/>
      <c r="D5" s="8"/>
      <c r="E5" s="21"/>
      <c r="F5" s="21"/>
      <c r="G5" s="21"/>
      <c r="H5" s="22" t="s">
        <v>115</v>
      </c>
      <c r="I5" s="31" t="s">
        <v>116</v>
      </c>
      <c r="J5" s="32"/>
      <c r="K5" s="33"/>
      <c r="L5" s="22" t="s">
        <v>117</v>
      </c>
      <c r="M5" s="22" t="s">
        <v>137</v>
      </c>
      <c r="N5" s="36"/>
    </row>
    <row r="6" ht="46.5" customHeight="1" spans="1:15">
      <c r="A6" s="7"/>
      <c r="B6" s="7"/>
      <c r="C6" s="7"/>
      <c r="D6" s="8"/>
      <c r="E6" s="21"/>
      <c r="F6" s="21"/>
      <c r="G6" s="21"/>
      <c r="H6" s="23"/>
      <c r="I6" s="7" t="s">
        <v>119</v>
      </c>
      <c r="J6" s="8" t="s">
        <v>120</v>
      </c>
      <c r="K6" s="8" t="s">
        <v>121</v>
      </c>
      <c r="L6" s="23"/>
      <c r="M6" s="23"/>
      <c r="N6" s="37"/>
      <c r="O6" s="38"/>
    </row>
    <row r="7" s="2" customFormat="1" ht="52.5" customHeight="1" spans="1:14">
      <c r="A7" s="9"/>
      <c r="B7" s="10"/>
      <c r="C7" s="11"/>
      <c r="D7" s="12"/>
      <c r="E7" s="18"/>
      <c r="F7" s="24"/>
      <c r="G7" s="24"/>
      <c r="H7" s="25"/>
      <c r="I7" s="25"/>
      <c r="J7" s="25"/>
      <c r="K7" s="25"/>
      <c r="L7" s="25"/>
      <c r="M7" s="39"/>
      <c r="N7" s="40"/>
    </row>
    <row r="8" s="2" customFormat="1" ht="87" customHeight="1" spans="1:14">
      <c r="A8" s="9"/>
      <c r="B8" s="12"/>
      <c r="C8" s="11"/>
      <c r="D8" s="12"/>
      <c r="E8" s="18"/>
      <c r="F8" s="24"/>
      <c r="G8" s="24"/>
      <c r="H8" s="25"/>
      <c r="I8" s="25"/>
      <c r="J8" s="25"/>
      <c r="K8" s="25"/>
      <c r="L8" s="25"/>
      <c r="M8" s="39"/>
      <c r="N8" s="40"/>
    </row>
    <row r="9" s="2" customFormat="1" ht="52.5" customHeight="1" spans="1:14">
      <c r="A9" s="13"/>
      <c r="B9" s="14"/>
      <c r="C9" s="15"/>
      <c r="D9" s="16"/>
      <c r="E9" s="26"/>
      <c r="F9" s="27"/>
      <c r="G9" s="27"/>
      <c r="H9" s="28"/>
      <c r="I9" s="28"/>
      <c r="J9" s="28"/>
      <c r="K9" s="28"/>
      <c r="L9" s="34"/>
      <c r="M9" s="28"/>
      <c r="N9" s="41"/>
    </row>
    <row r="10" s="2" customFormat="1" ht="30.75" customHeight="1" spans="1:14">
      <c r="A10" s="17"/>
      <c r="B10" s="12"/>
      <c r="C10" s="11"/>
      <c r="D10" s="18"/>
      <c r="E10" s="18"/>
      <c r="F10" s="24"/>
      <c r="G10" s="24"/>
      <c r="H10" s="24"/>
      <c r="I10" s="24"/>
      <c r="J10" s="24"/>
      <c r="K10" s="24"/>
      <c r="L10" s="24"/>
      <c r="M10" s="27"/>
      <c r="N10" s="41"/>
    </row>
    <row r="11" s="2" customFormat="1" ht="24" customHeight="1" spans="1:14">
      <c r="A11" s="17"/>
      <c r="B11" s="12"/>
      <c r="C11" s="11"/>
      <c r="D11" s="18"/>
      <c r="E11" s="29"/>
      <c r="F11" s="24"/>
      <c r="G11" s="24"/>
      <c r="H11" s="24"/>
      <c r="I11" s="24"/>
      <c r="J11" s="24"/>
      <c r="K11" s="24"/>
      <c r="L11" s="24"/>
      <c r="M11" s="24"/>
      <c r="N11" s="24"/>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V12" sqref="V12:V20"/>
    </sheetView>
  </sheetViews>
  <sheetFormatPr defaultColWidth="9" defaultRowHeight="15.75"/>
  <cols>
    <col min="1" max="1" width="38.125" customWidth="1"/>
    <col min="2" max="2" width="12.5" customWidth="1"/>
    <col min="3" max="3" width="8.25" customWidth="1"/>
    <col min="4" max="4" width="4.375" customWidth="1"/>
    <col min="5" max="5" width="6.125" customWidth="1"/>
    <col min="6" max="6" width="7" customWidth="1"/>
    <col min="7" max="7" width="5" customWidth="1"/>
    <col min="8" max="8" width="10.125" customWidth="1"/>
    <col min="9" max="9" width="5.75" customWidth="1"/>
    <col min="10" max="10" width="8.375" customWidth="1"/>
    <col min="11" max="12" width="7.375" customWidth="1"/>
    <col min="13" max="13" width="5.5" customWidth="1"/>
    <col min="14" max="14" width="8.375" customWidth="1"/>
    <col min="15" max="15" width="14"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8"/>
      <c r="B1" s="138"/>
      <c r="C1" s="138"/>
      <c r="D1" s="138"/>
      <c r="E1" s="138"/>
      <c r="F1" s="138"/>
      <c r="G1" s="138"/>
      <c r="W1" s="123" t="s">
        <v>9</v>
      </c>
    </row>
    <row r="2" ht="30" spans="1:24">
      <c r="A2" s="139" t="s">
        <v>10</v>
      </c>
      <c r="B2" s="139"/>
      <c r="C2" s="139"/>
      <c r="D2" s="139"/>
      <c r="E2" s="139"/>
      <c r="F2" s="139"/>
      <c r="G2" s="139"/>
      <c r="H2" s="139"/>
      <c r="I2" s="139"/>
      <c r="J2" s="139"/>
      <c r="K2" s="139"/>
      <c r="L2" s="139"/>
      <c r="M2" s="139"/>
      <c r="N2" s="139"/>
      <c r="O2" s="139"/>
      <c r="P2" s="139"/>
      <c r="Q2" s="139"/>
      <c r="R2" s="139"/>
      <c r="S2" s="139"/>
      <c r="T2" s="139"/>
      <c r="U2" s="139"/>
      <c r="V2" s="139"/>
      <c r="W2" s="139"/>
      <c r="X2" s="146"/>
    </row>
    <row r="3" spans="1:23">
      <c r="A3" t="s">
        <v>11</v>
      </c>
      <c r="W3" s="147" t="s">
        <v>12</v>
      </c>
    </row>
    <row r="4" ht="14.25" customHeight="1" spans="1:23">
      <c r="A4" s="140" t="s">
        <v>13</v>
      </c>
      <c r="B4" s="141" t="s">
        <v>14</v>
      </c>
      <c r="C4" s="140" t="s">
        <v>15</v>
      </c>
      <c r="D4" s="140"/>
      <c r="E4" s="140"/>
      <c r="F4" s="140"/>
      <c r="G4" s="140"/>
      <c r="H4" s="140"/>
      <c r="I4" s="140"/>
      <c r="J4" s="140" t="s">
        <v>16</v>
      </c>
      <c r="K4" s="140"/>
      <c r="L4" s="140"/>
      <c r="M4" s="140"/>
      <c r="N4" s="140"/>
      <c r="O4" s="140"/>
      <c r="P4" s="140"/>
      <c r="Q4" s="140" t="s">
        <v>17</v>
      </c>
      <c r="R4" s="140"/>
      <c r="S4" s="140"/>
      <c r="T4" s="140"/>
      <c r="U4" s="140"/>
      <c r="V4" s="140"/>
      <c r="W4" s="140"/>
    </row>
    <row r="5" s="137" customFormat="1" ht="14.25" customHeight="1" spans="1:23">
      <c r="A5" s="140"/>
      <c r="B5" s="141"/>
      <c r="C5" s="140" t="s">
        <v>18</v>
      </c>
      <c r="D5" s="140" t="s">
        <v>19</v>
      </c>
      <c r="E5" s="140"/>
      <c r="F5" s="140"/>
      <c r="G5" s="140" t="s">
        <v>20</v>
      </c>
      <c r="H5" s="140"/>
      <c r="I5" s="140"/>
      <c r="J5" s="140" t="s">
        <v>18</v>
      </c>
      <c r="K5" s="140" t="s">
        <v>19</v>
      </c>
      <c r="L5" s="140"/>
      <c r="M5" s="140"/>
      <c r="N5" s="140" t="s">
        <v>20</v>
      </c>
      <c r="O5" s="140"/>
      <c r="P5" s="140"/>
      <c r="Q5" s="140" t="s">
        <v>18</v>
      </c>
      <c r="R5" s="140" t="s">
        <v>19</v>
      </c>
      <c r="S5" s="140"/>
      <c r="T5" s="140"/>
      <c r="U5" s="140" t="s">
        <v>20</v>
      </c>
      <c r="V5" s="140"/>
      <c r="W5" s="140"/>
    </row>
    <row r="6" s="137" customFormat="1" ht="44.1" customHeight="1" spans="1:23">
      <c r="A6" s="140"/>
      <c r="B6" s="141"/>
      <c r="C6" s="140"/>
      <c r="D6" s="140" t="s">
        <v>21</v>
      </c>
      <c r="E6" s="140" t="s">
        <v>22</v>
      </c>
      <c r="F6" s="140" t="s">
        <v>23</v>
      </c>
      <c r="G6" s="140" t="s">
        <v>21</v>
      </c>
      <c r="H6" s="140" t="s">
        <v>22</v>
      </c>
      <c r="I6" s="140" t="s">
        <v>23</v>
      </c>
      <c r="J6" s="140"/>
      <c r="K6" s="140" t="s">
        <v>21</v>
      </c>
      <c r="L6" s="140" t="s">
        <v>22</v>
      </c>
      <c r="M6" s="140" t="s">
        <v>23</v>
      </c>
      <c r="N6" s="140" t="s">
        <v>21</v>
      </c>
      <c r="O6" s="140" t="s">
        <v>22</v>
      </c>
      <c r="P6" s="140" t="s">
        <v>23</v>
      </c>
      <c r="Q6" s="140"/>
      <c r="R6" s="140" t="s">
        <v>21</v>
      </c>
      <c r="S6" s="140" t="s">
        <v>22</v>
      </c>
      <c r="T6" s="140" t="s">
        <v>23</v>
      </c>
      <c r="U6" s="140" t="s">
        <v>21</v>
      </c>
      <c r="V6" s="140" t="s">
        <v>22</v>
      </c>
      <c r="W6" s="140" t="s">
        <v>23</v>
      </c>
    </row>
    <row r="7" s="137" customFormat="1" spans="1:23">
      <c r="A7" s="128" t="s">
        <v>24</v>
      </c>
      <c r="B7" s="142"/>
      <c r="C7" s="142">
        <f>SUM(C8:C18)</f>
        <v>7236.68</v>
      </c>
      <c r="D7" s="142"/>
      <c r="E7" s="142"/>
      <c r="F7" s="142"/>
      <c r="G7" s="142"/>
      <c r="H7" s="142"/>
      <c r="I7" s="142"/>
      <c r="J7" s="144">
        <f>SUM(J8:J18)</f>
        <v>7598.514</v>
      </c>
      <c r="K7" s="144"/>
      <c r="L7" s="144"/>
      <c r="M7" s="144"/>
      <c r="N7" s="144"/>
      <c r="O7" s="144"/>
      <c r="P7" s="144"/>
      <c r="Q7" s="144">
        <f>SUM(Q8:Q18)</f>
        <v>7978.4397</v>
      </c>
      <c r="R7" s="144"/>
      <c r="S7" s="144"/>
      <c r="T7" s="144"/>
      <c r="U7" s="144"/>
      <c r="V7" s="144"/>
      <c r="W7" s="144"/>
    </row>
    <row r="8" spans="1:23">
      <c r="A8" s="129" t="s">
        <v>25</v>
      </c>
      <c r="B8" s="129">
        <v>2080505</v>
      </c>
      <c r="C8" s="129">
        <f>D8+G8</f>
        <v>42.73</v>
      </c>
      <c r="D8" s="129">
        <f>E8</f>
        <v>42.73</v>
      </c>
      <c r="E8" s="129">
        <v>42.73</v>
      </c>
      <c r="F8" s="129"/>
      <c r="G8" s="129">
        <f>H8</f>
        <v>0</v>
      </c>
      <c r="H8" s="129">
        <v>0</v>
      </c>
      <c r="I8" s="129"/>
      <c r="J8" s="145">
        <f t="shared" ref="J8:J18" si="0">K8+N8</f>
        <v>44.8665</v>
      </c>
      <c r="K8" s="145">
        <f t="shared" ref="K8:K18" si="1">L8</f>
        <v>44.8665</v>
      </c>
      <c r="L8" s="145">
        <v>44.8665</v>
      </c>
      <c r="M8" s="145"/>
      <c r="N8" s="145">
        <f t="shared" ref="N8:N18" si="2">O8</f>
        <v>0</v>
      </c>
      <c r="O8" s="145">
        <v>0</v>
      </c>
      <c r="P8" s="145"/>
      <c r="Q8" s="145">
        <f t="shared" ref="Q8:Q18" si="3">R8+U8</f>
        <v>47.109825</v>
      </c>
      <c r="R8" s="145">
        <f t="shared" ref="R8:R18" si="4">S8</f>
        <v>47.109825</v>
      </c>
      <c r="S8" s="145">
        <v>47.109825</v>
      </c>
      <c r="T8" s="145"/>
      <c r="U8" s="145">
        <f t="shared" ref="U8:U18" si="5">V8</f>
        <v>0</v>
      </c>
      <c r="V8" s="145">
        <v>0</v>
      </c>
      <c r="W8" s="145">
        <v>0</v>
      </c>
    </row>
    <row r="9" spans="1:23">
      <c r="A9" s="129" t="s">
        <v>26</v>
      </c>
      <c r="B9" s="129">
        <v>2080506</v>
      </c>
      <c r="C9" s="129">
        <f t="shared" ref="C9:C18" si="6">D9+G9</f>
        <v>21.37</v>
      </c>
      <c r="D9" s="129">
        <f t="shared" ref="D9:D18" si="7">E9</f>
        <v>21.37</v>
      </c>
      <c r="E9" s="129">
        <v>21.37</v>
      </c>
      <c r="F9" s="129"/>
      <c r="G9" s="129">
        <f t="shared" ref="G9:G18" si="8">H9</f>
        <v>0</v>
      </c>
      <c r="H9" s="129">
        <v>0</v>
      </c>
      <c r="I9" s="129"/>
      <c r="J9" s="145">
        <f t="shared" si="0"/>
        <v>22.4385</v>
      </c>
      <c r="K9" s="145">
        <f t="shared" si="1"/>
        <v>22.4385</v>
      </c>
      <c r="L9" s="145">
        <v>22.4385</v>
      </c>
      <c r="M9" s="145"/>
      <c r="N9" s="145">
        <f t="shared" si="2"/>
        <v>0</v>
      </c>
      <c r="O9" s="145">
        <v>0</v>
      </c>
      <c r="P9" s="145"/>
      <c r="Q9" s="145">
        <f t="shared" si="3"/>
        <v>23.560425</v>
      </c>
      <c r="R9" s="145">
        <f t="shared" si="4"/>
        <v>23.560425</v>
      </c>
      <c r="S9" s="145">
        <v>23.560425</v>
      </c>
      <c r="T9" s="145"/>
      <c r="U9" s="145">
        <f t="shared" si="5"/>
        <v>0</v>
      </c>
      <c r="V9" s="145">
        <v>0</v>
      </c>
      <c r="W9" s="145">
        <v>0</v>
      </c>
    </row>
    <row r="10" spans="1:23">
      <c r="A10" s="129" t="s">
        <v>27</v>
      </c>
      <c r="B10" s="129">
        <v>2089999</v>
      </c>
      <c r="C10" s="129">
        <f t="shared" si="6"/>
        <v>2.03</v>
      </c>
      <c r="D10" s="129">
        <f t="shared" si="7"/>
        <v>2.03</v>
      </c>
      <c r="E10" s="129">
        <v>2.03</v>
      </c>
      <c r="F10" s="129"/>
      <c r="G10" s="129">
        <f t="shared" si="8"/>
        <v>0</v>
      </c>
      <c r="H10" s="129">
        <v>0</v>
      </c>
      <c r="I10" s="129"/>
      <c r="J10" s="145">
        <f t="shared" si="0"/>
        <v>2.1315</v>
      </c>
      <c r="K10" s="145">
        <f t="shared" si="1"/>
        <v>2.1315</v>
      </c>
      <c r="L10" s="145">
        <v>2.1315</v>
      </c>
      <c r="M10" s="145"/>
      <c r="N10" s="145">
        <f t="shared" si="2"/>
        <v>0</v>
      </c>
      <c r="O10" s="145">
        <v>0</v>
      </c>
      <c r="P10" s="145"/>
      <c r="Q10" s="145">
        <f t="shared" si="3"/>
        <v>2.238075</v>
      </c>
      <c r="R10" s="145">
        <f t="shared" si="4"/>
        <v>2.238075</v>
      </c>
      <c r="S10" s="145">
        <v>2.238075</v>
      </c>
      <c r="T10" s="145"/>
      <c r="U10" s="145">
        <f t="shared" si="5"/>
        <v>0</v>
      </c>
      <c r="V10" s="145">
        <v>0</v>
      </c>
      <c r="W10" s="145">
        <v>0</v>
      </c>
    </row>
    <row r="11" spans="1:23">
      <c r="A11" s="129" t="s">
        <v>28</v>
      </c>
      <c r="B11" s="129">
        <v>2101101</v>
      </c>
      <c r="C11" s="129">
        <f t="shared" si="6"/>
        <v>18.74</v>
      </c>
      <c r="D11" s="129">
        <f t="shared" si="7"/>
        <v>18.74</v>
      </c>
      <c r="E11" s="129">
        <v>18.74</v>
      </c>
      <c r="F11" s="129"/>
      <c r="G11" s="129">
        <f t="shared" si="8"/>
        <v>0</v>
      </c>
      <c r="H11" s="129">
        <v>0</v>
      </c>
      <c r="I11" s="129"/>
      <c r="J11" s="145">
        <f t="shared" si="0"/>
        <v>19.677</v>
      </c>
      <c r="K11" s="145">
        <f t="shared" si="1"/>
        <v>19.677</v>
      </c>
      <c r="L11" s="145">
        <v>19.677</v>
      </c>
      <c r="M11" s="145"/>
      <c r="N11" s="145">
        <f t="shared" si="2"/>
        <v>0</v>
      </c>
      <c r="O11" s="145">
        <v>0</v>
      </c>
      <c r="P11" s="145"/>
      <c r="Q11" s="145">
        <f t="shared" si="3"/>
        <v>20.66085</v>
      </c>
      <c r="R11" s="145">
        <f t="shared" si="4"/>
        <v>20.66085</v>
      </c>
      <c r="S11" s="145">
        <v>20.66085</v>
      </c>
      <c r="T11" s="145"/>
      <c r="U11" s="145">
        <f t="shared" si="5"/>
        <v>0</v>
      </c>
      <c r="V11" s="145">
        <v>0</v>
      </c>
      <c r="W11" s="145">
        <v>0</v>
      </c>
    </row>
    <row r="12" spans="1:23">
      <c r="A12" s="129" t="s">
        <v>29</v>
      </c>
      <c r="B12" s="129">
        <v>2101103</v>
      </c>
      <c r="C12" s="129">
        <f t="shared" si="6"/>
        <v>6.73</v>
      </c>
      <c r="D12" s="129">
        <f t="shared" si="7"/>
        <v>6.73</v>
      </c>
      <c r="E12" s="129">
        <v>6.73</v>
      </c>
      <c r="F12" s="129"/>
      <c r="G12" s="129">
        <f t="shared" si="8"/>
        <v>0</v>
      </c>
      <c r="H12" s="129">
        <v>0</v>
      </c>
      <c r="I12" s="129"/>
      <c r="J12" s="145">
        <f t="shared" si="0"/>
        <v>7.0665</v>
      </c>
      <c r="K12" s="145">
        <f t="shared" si="1"/>
        <v>7.0665</v>
      </c>
      <c r="L12" s="145">
        <v>7.0665</v>
      </c>
      <c r="M12" s="145"/>
      <c r="N12" s="145">
        <f t="shared" si="2"/>
        <v>0</v>
      </c>
      <c r="O12" s="145">
        <v>0</v>
      </c>
      <c r="P12" s="145"/>
      <c r="Q12" s="145">
        <f t="shared" si="3"/>
        <v>7.419825</v>
      </c>
      <c r="R12" s="145">
        <f t="shared" si="4"/>
        <v>7.419825</v>
      </c>
      <c r="S12" s="145">
        <v>7.419825</v>
      </c>
      <c r="T12" s="145"/>
      <c r="U12" s="145">
        <f t="shared" si="5"/>
        <v>0</v>
      </c>
      <c r="V12" s="145">
        <v>0</v>
      </c>
      <c r="W12" s="145">
        <v>0</v>
      </c>
    </row>
    <row r="13" spans="1:23">
      <c r="A13" s="129" t="s">
        <v>30</v>
      </c>
      <c r="B13" s="129">
        <v>2101201</v>
      </c>
      <c r="C13" s="129">
        <f t="shared" si="6"/>
        <v>1007.46</v>
      </c>
      <c r="D13" s="129">
        <f t="shared" si="7"/>
        <v>0</v>
      </c>
      <c r="E13" s="129">
        <v>0</v>
      </c>
      <c r="F13" s="129"/>
      <c r="G13" s="129">
        <f t="shared" si="8"/>
        <v>1007.46</v>
      </c>
      <c r="H13" s="143">
        <v>1007.46</v>
      </c>
      <c r="I13" s="129"/>
      <c r="J13" s="145">
        <f t="shared" si="0"/>
        <v>1057.833</v>
      </c>
      <c r="K13" s="145">
        <f t="shared" si="1"/>
        <v>0</v>
      </c>
      <c r="L13" s="145">
        <v>0</v>
      </c>
      <c r="M13" s="145"/>
      <c r="N13" s="145">
        <f t="shared" si="2"/>
        <v>1057.833</v>
      </c>
      <c r="O13" s="145">
        <v>1057.833</v>
      </c>
      <c r="P13" s="145"/>
      <c r="Q13" s="145">
        <f t="shared" si="3"/>
        <v>1110.72465</v>
      </c>
      <c r="R13" s="145">
        <f t="shared" si="4"/>
        <v>0</v>
      </c>
      <c r="S13" s="145">
        <v>0</v>
      </c>
      <c r="T13" s="145"/>
      <c r="U13" s="145">
        <f t="shared" si="5"/>
        <v>1110.72465</v>
      </c>
      <c r="V13" s="145">
        <v>1110.72465</v>
      </c>
      <c r="W13" s="145">
        <v>0</v>
      </c>
    </row>
    <row r="14" spans="1:23">
      <c r="A14" s="129" t="s">
        <v>31</v>
      </c>
      <c r="B14" s="129">
        <v>2101202</v>
      </c>
      <c r="C14" s="129">
        <f t="shared" si="6"/>
        <v>4141.77</v>
      </c>
      <c r="D14" s="129">
        <f t="shared" si="7"/>
        <v>0</v>
      </c>
      <c r="E14" s="129">
        <v>0</v>
      </c>
      <c r="F14" s="129"/>
      <c r="G14" s="129">
        <f t="shared" si="8"/>
        <v>4141.77</v>
      </c>
      <c r="H14" s="143">
        <v>4141.77</v>
      </c>
      <c r="I14" s="129"/>
      <c r="J14" s="145">
        <f t="shared" si="0"/>
        <v>4348.8585</v>
      </c>
      <c r="K14" s="145">
        <f t="shared" si="1"/>
        <v>0</v>
      </c>
      <c r="L14" s="145">
        <v>0</v>
      </c>
      <c r="M14" s="145"/>
      <c r="N14" s="145">
        <f t="shared" si="2"/>
        <v>4348.8585</v>
      </c>
      <c r="O14" s="145">
        <v>4348.8585</v>
      </c>
      <c r="P14" s="145"/>
      <c r="Q14" s="145">
        <f t="shared" si="3"/>
        <v>4566.301425</v>
      </c>
      <c r="R14" s="145">
        <f t="shared" si="4"/>
        <v>0</v>
      </c>
      <c r="S14" s="145">
        <v>0</v>
      </c>
      <c r="T14" s="145"/>
      <c r="U14" s="145">
        <f t="shared" si="5"/>
        <v>4566.301425</v>
      </c>
      <c r="V14" s="145">
        <v>4566.301425</v>
      </c>
      <c r="W14" s="145">
        <v>0</v>
      </c>
    </row>
    <row r="15" spans="1:23">
      <c r="A15" s="129" t="s">
        <v>32</v>
      </c>
      <c r="B15" s="129">
        <v>2101301</v>
      </c>
      <c r="C15" s="129">
        <f t="shared" si="6"/>
        <v>1472.67</v>
      </c>
      <c r="D15" s="129">
        <f t="shared" si="7"/>
        <v>0</v>
      </c>
      <c r="E15" s="129">
        <v>0</v>
      </c>
      <c r="F15" s="129"/>
      <c r="G15" s="129">
        <f t="shared" si="8"/>
        <v>1472.67</v>
      </c>
      <c r="H15" s="143">
        <v>1472.67</v>
      </c>
      <c r="I15" s="129"/>
      <c r="J15" s="145">
        <f t="shared" si="0"/>
        <v>1546.3035</v>
      </c>
      <c r="K15" s="145">
        <f t="shared" si="1"/>
        <v>0</v>
      </c>
      <c r="L15" s="145">
        <v>0</v>
      </c>
      <c r="M15" s="145"/>
      <c r="N15" s="145">
        <f t="shared" si="2"/>
        <v>1546.3035</v>
      </c>
      <c r="O15" s="145">
        <v>1546.3035</v>
      </c>
      <c r="P15" s="145"/>
      <c r="Q15" s="145">
        <f t="shared" si="3"/>
        <v>1623.618675</v>
      </c>
      <c r="R15" s="145">
        <f t="shared" si="4"/>
        <v>0</v>
      </c>
      <c r="S15" s="145">
        <v>0</v>
      </c>
      <c r="T15" s="145"/>
      <c r="U15" s="145">
        <f t="shared" si="5"/>
        <v>1623.618675</v>
      </c>
      <c r="V15" s="145">
        <v>1623.618675</v>
      </c>
      <c r="W15" s="145">
        <v>0</v>
      </c>
    </row>
    <row r="16" spans="1:23">
      <c r="A16" s="129" t="s">
        <v>33</v>
      </c>
      <c r="B16" s="129">
        <v>2101501</v>
      </c>
      <c r="C16" s="129">
        <f t="shared" si="6"/>
        <v>417.04</v>
      </c>
      <c r="D16" s="129">
        <f t="shared" si="7"/>
        <v>417.04</v>
      </c>
      <c r="E16" s="129">
        <v>417.04</v>
      </c>
      <c r="F16" s="129"/>
      <c r="G16" s="129">
        <f t="shared" si="8"/>
        <v>0</v>
      </c>
      <c r="H16" s="129">
        <v>0</v>
      </c>
      <c r="I16" s="129"/>
      <c r="J16" s="145">
        <f t="shared" si="0"/>
        <v>437.892</v>
      </c>
      <c r="K16" s="145">
        <f t="shared" si="1"/>
        <v>437.892</v>
      </c>
      <c r="L16" s="145">
        <v>437.892</v>
      </c>
      <c r="M16" s="145"/>
      <c r="N16" s="145">
        <f t="shared" si="2"/>
        <v>0</v>
      </c>
      <c r="O16" s="145">
        <v>0</v>
      </c>
      <c r="P16" s="145"/>
      <c r="Q16" s="145">
        <f t="shared" si="3"/>
        <v>459.7866</v>
      </c>
      <c r="R16" s="145">
        <f t="shared" si="4"/>
        <v>459.7866</v>
      </c>
      <c r="S16" s="145">
        <v>459.7866</v>
      </c>
      <c r="T16" s="145"/>
      <c r="U16" s="145">
        <f t="shared" si="5"/>
        <v>0</v>
      </c>
      <c r="V16" s="145">
        <v>0</v>
      </c>
      <c r="W16" s="145">
        <v>0</v>
      </c>
    </row>
    <row r="17" spans="1:23">
      <c r="A17" s="129" t="s">
        <v>34</v>
      </c>
      <c r="B17" s="129">
        <v>2101502</v>
      </c>
      <c r="C17" s="129">
        <f t="shared" si="6"/>
        <v>70.27</v>
      </c>
      <c r="D17" s="129">
        <f t="shared" si="7"/>
        <v>0</v>
      </c>
      <c r="E17" s="129">
        <v>0</v>
      </c>
      <c r="F17" s="129"/>
      <c r="G17" s="129">
        <f t="shared" si="8"/>
        <v>70.27</v>
      </c>
      <c r="H17" s="129">
        <v>70.27</v>
      </c>
      <c r="I17" s="129"/>
      <c r="J17" s="145">
        <f t="shared" si="0"/>
        <v>73.7835</v>
      </c>
      <c r="K17" s="145">
        <f t="shared" si="1"/>
        <v>0</v>
      </c>
      <c r="L17" s="145">
        <v>0</v>
      </c>
      <c r="M17" s="145"/>
      <c r="N17" s="145">
        <f t="shared" si="2"/>
        <v>73.7835</v>
      </c>
      <c r="O17" s="145">
        <v>73.7835</v>
      </c>
      <c r="P17" s="145"/>
      <c r="Q17" s="145">
        <f t="shared" si="3"/>
        <v>77.472675</v>
      </c>
      <c r="R17" s="145">
        <f t="shared" si="4"/>
        <v>0</v>
      </c>
      <c r="S17" s="145">
        <v>0</v>
      </c>
      <c r="T17" s="145"/>
      <c r="U17" s="145">
        <f t="shared" si="5"/>
        <v>77.472675</v>
      </c>
      <c r="V17" s="145">
        <v>77.472675</v>
      </c>
      <c r="W17" s="145">
        <v>0</v>
      </c>
    </row>
    <row r="18" spans="1:23">
      <c r="A18" s="129" t="s">
        <v>35</v>
      </c>
      <c r="B18" s="129">
        <v>2210201</v>
      </c>
      <c r="C18" s="129">
        <f t="shared" si="6"/>
        <v>35.87</v>
      </c>
      <c r="D18" s="129">
        <f t="shared" si="7"/>
        <v>35.87</v>
      </c>
      <c r="E18" s="129">
        <v>35.87</v>
      </c>
      <c r="F18" s="129"/>
      <c r="G18" s="129">
        <f t="shared" si="8"/>
        <v>0</v>
      </c>
      <c r="H18" s="129">
        <v>0</v>
      </c>
      <c r="I18" s="129"/>
      <c r="J18" s="145">
        <f t="shared" si="0"/>
        <v>37.6635</v>
      </c>
      <c r="K18" s="145">
        <f t="shared" si="1"/>
        <v>37.6635</v>
      </c>
      <c r="L18" s="145">
        <v>37.6635</v>
      </c>
      <c r="M18" s="145"/>
      <c r="N18" s="145">
        <f t="shared" si="2"/>
        <v>0</v>
      </c>
      <c r="O18" s="145">
        <v>0</v>
      </c>
      <c r="P18" s="145"/>
      <c r="Q18" s="145">
        <f t="shared" si="3"/>
        <v>39.546675</v>
      </c>
      <c r="R18" s="145">
        <f t="shared" si="4"/>
        <v>39.546675</v>
      </c>
      <c r="S18" s="145">
        <v>39.546675</v>
      </c>
      <c r="T18" s="145"/>
      <c r="U18" s="145">
        <f t="shared" si="5"/>
        <v>0</v>
      </c>
      <c r="V18" s="145">
        <v>0</v>
      </c>
      <c r="W18" s="145">
        <v>0</v>
      </c>
    </row>
    <row r="19" spans="1:23">
      <c r="A19" s="129"/>
      <c r="B19" s="129"/>
      <c r="C19" s="129"/>
      <c r="D19" s="129"/>
      <c r="E19" s="129"/>
      <c r="F19" s="129"/>
      <c r="G19" s="129"/>
      <c r="H19" s="129"/>
      <c r="I19" s="129"/>
      <c r="J19" s="145"/>
      <c r="K19" s="145"/>
      <c r="L19" s="145"/>
      <c r="M19" s="145"/>
      <c r="N19" s="145"/>
      <c r="O19" s="145"/>
      <c r="P19" s="145"/>
      <c r="Q19" s="145"/>
      <c r="R19" s="145"/>
      <c r="S19" s="145">
        <v>0</v>
      </c>
      <c r="T19" s="145"/>
      <c r="U19" s="145"/>
      <c r="V19" s="145">
        <v>0</v>
      </c>
      <c r="W19" s="145">
        <v>0</v>
      </c>
    </row>
    <row r="20" spans="1:23">
      <c r="A20" s="129"/>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3">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3">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3">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3" sqref="F13:F15"/>
    </sheetView>
  </sheetViews>
  <sheetFormatPr defaultColWidth="9" defaultRowHeight="15.75" outlineLevelCol="6"/>
  <cols>
    <col min="1" max="1" width="12.125" customWidth="1"/>
    <col min="2" max="2" width="22.625" customWidth="1"/>
    <col min="3" max="3" width="43.5" customWidth="1"/>
    <col min="4" max="4" width="14.375" customWidth="1"/>
    <col min="5" max="7" width="11.375" customWidth="1"/>
  </cols>
  <sheetData>
    <row r="1" spans="7:7">
      <c r="G1" s="133" t="s">
        <v>36</v>
      </c>
    </row>
    <row r="2" ht="25.5" spans="1:7">
      <c r="A2" s="122" t="s">
        <v>37</v>
      </c>
      <c r="B2" s="122"/>
      <c r="C2" s="122"/>
      <c r="D2" s="122"/>
      <c r="E2" s="122"/>
      <c r="F2" s="122"/>
      <c r="G2" s="122"/>
    </row>
    <row r="4" spans="1:2">
      <c r="A4" s="123" t="s">
        <v>11</v>
      </c>
      <c r="B4" s="123"/>
    </row>
    <row r="5" ht="21.95" customHeight="1" spans="1:7">
      <c r="A5" s="124" t="s">
        <v>38</v>
      </c>
      <c r="B5" s="124" t="s">
        <v>39</v>
      </c>
      <c r="C5" s="124" t="s">
        <v>40</v>
      </c>
      <c r="D5" s="125" t="s">
        <v>41</v>
      </c>
      <c r="E5" s="134" t="s">
        <v>42</v>
      </c>
      <c r="F5" s="134"/>
      <c r="G5" s="134"/>
    </row>
    <row r="6" ht="25.5" customHeight="1" spans="1:7">
      <c r="A6" s="126"/>
      <c r="B6" s="126"/>
      <c r="C6" s="126"/>
      <c r="D6" s="126"/>
      <c r="E6" s="135" t="s">
        <v>21</v>
      </c>
      <c r="F6" s="136" t="s">
        <v>22</v>
      </c>
      <c r="G6" s="136" t="s">
        <v>43</v>
      </c>
    </row>
    <row r="7" ht="40.5" customHeight="1" spans="1:7">
      <c r="A7" s="127"/>
      <c r="B7" s="127"/>
      <c r="C7" s="127"/>
      <c r="D7" s="127"/>
      <c r="E7" s="135"/>
      <c r="F7" s="136"/>
      <c r="G7" s="136"/>
    </row>
    <row r="8" ht="21" customHeight="1" spans="1:7">
      <c r="A8" s="128" t="s">
        <v>24</v>
      </c>
      <c r="B8" s="128"/>
      <c r="C8" s="129"/>
      <c r="D8" s="129"/>
      <c r="E8" s="129"/>
      <c r="F8" s="129"/>
      <c r="G8" s="129"/>
    </row>
    <row r="9" ht="31.5" spans="1:7">
      <c r="A9" s="130">
        <v>1</v>
      </c>
      <c r="B9" s="130" t="s">
        <v>44</v>
      </c>
      <c r="C9" s="130" t="s">
        <v>44</v>
      </c>
      <c r="D9" s="130" t="s">
        <v>45</v>
      </c>
      <c r="E9" s="130">
        <v>1007.46</v>
      </c>
      <c r="F9" s="130">
        <v>1007.46</v>
      </c>
      <c r="G9" s="129"/>
    </row>
    <row r="10" ht="21" customHeight="1" spans="1:7">
      <c r="A10" s="130">
        <v>2</v>
      </c>
      <c r="B10" s="130" t="s">
        <v>46</v>
      </c>
      <c r="C10" s="130" t="s">
        <v>46</v>
      </c>
      <c r="D10" s="130" t="s">
        <v>47</v>
      </c>
      <c r="E10" s="130">
        <v>182</v>
      </c>
      <c r="F10" s="130">
        <v>182</v>
      </c>
      <c r="G10" s="129"/>
    </row>
    <row r="11" ht="21" customHeight="1" spans="1:7">
      <c r="A11" s="130">
        <v>3</v>
      </c>
      <c r="B11" s="130" t="s">
        <v>48</v>
      </c>
      <c r="C11" s="130" t="s">
        <v>48</v>
      </c>
      <c r="D11" s="130" t="s">
        <v>47</v>
      </c>
      <c r="E11" s="130">
        <v>3959.77</v>
      </c>
      <c r="F11" s="130">
        <v>3959.77</v>
      </c>
      <c r="G11" s="129"/>
    </row>
    <row r="12" ht="21" customHeight="1" spans="1:7">
      <c r="A12" s="130">
        <v>4</v>
      </c>
      <c r="B12" s="130" t="s">
        <v>32</v>
      </c>
      <c r="C12" s="130" t="s">
        <v>32</v>
      </c>
      <c r="D12" s="130" t="s">
        <v>49</v>
      </c>
      <c r="E12" s="130">
        <v>1472.67</v>
      </c>
      <c r="F12" s="130">
        <v>1472.67</v>
      </c>
      <c r="G12" s="129"/>
    </row>
    <row r="13" ht="21" customHeight="1" spans="1:7">
      <c r="A13" s="130">
        <v>5</v>
      </c>
      <c r="B13" s="130" t="s">
        <v>50</v>
      </c>
      <c r="C13" s="130" t="s">
        <v>51</v>
      </c>
      <c r="D13" s="130" t="s">
        <v>52</v>
      </c>
      <c r="E13" s="130">
        <v>51.37</v>
      </c>
      <c r="F13" s="130">
        <v>51.37</v>
      </c>
      <c r="G13" s="129"/>
    </row>
    <row r="14" ht="28" customHeight="1" spans="1:7">
      <c r="A14" s="130">
        <v>6</v>
      </c>
      <c r="B14" s="130" t="s">
        <v>53</v>
      </c>
      <c r="C14" s="130" t="s">
        <v>54</v>
      </c>
      <c r="D14" s="130" t="s">
        <v>52</v>
      </c>
      <c r="E14" s="130">
        <v>10</v>
      </c>
      <c r="F14" s="130">
        <v>10</v>
      </c>
      <c r="G14" s="129"/>
    </row>
    <row r="15" ht="21" customHeight="1" spans="1:7">
      <c r="A15" s="130">
        <v>7</v>
      </c>
      <c r="B15" s="130" t="s">
        <v>55</v>
      </c>
      <c r="C15" s="130" t="s">
        <v>55</v>
      </c>
      <c r="D15" s="130" t="s">
        <v>52</v>
      </c>
      <c r="E15" s="130">
        <v>8.9</v>
      </c>
      <c r="F15" s="130">
        <v>8.9</v>
      </c>
      <c r="G15" s="129"/>
    </row>
    <row r="16" ht="21" customHeight="1" spans="1:7">
      <c r="A16" s="128"/>
      <c r="B16" s="128"/>
      <c r="C16" s="129"/>
      <c r="D16" s="129"/>
      <c r="E16" s="129"/>
      <c r="F16" s="129"/>
      <c r="G16" s="129"/>
    </row>
    <row r="17" ht="21" customHeight="1" spans="1:7">
      <c r="A17" s="128"/>
      <c r="B17" s="128"/>
      <c r="C17" s="129"/>
      <c r="D17" s="129"/>
      <c r="E17" s="129"/>
      <c r="F17" s="129"/>
      <c r="G17" s="129"/>
    </row>
    <row r="18" ht="21" customHeight="1" spans="1:7">
      <c r="A18" s="128"/>
      <c r="B18" s="128"/>
      <c r="C18" s="129"/>
      <c r="D18" s="129"/>
      <c r="E18" s="129"/>
      <c r="F18" s="129"/>
      <c r="G18" s="129"/>
    </row>
    <row r="19" ht="21" customHeight="1" spans="1:7">
      <c r="A19" s="128"/>
      <c r="B19" s="128"/>
      <c r="C19" s="129"/>
      <c r="D19" s="129"/>
      <c r="E19" s="129"/>
      <c r="F19" s="129"/>
      <c r="G19" s="129"/>
    </row>
    <row r="20" ht="21" customHeight="1" spans="1:7">
      <c r="A20" s="128"/>
      <c r="B20" s="128"/>
      <c r="C20" s="129"/>
      <c r="D20" s="129"/>
      <c r="E20" s="129"/>
      <c r="F20" s="129"/>
      <c r="G20" s="129"/>
    </row>
    <row r="21" ht="21" customHeight="1" spans="1:7">
      <c r="A21" s="128"/>
      <c r="B21" s="128"/>
      <c r="C21" s="129"/>
      <c r="D21" s="129"/>
      <c r="E21" s="129"/>
      <c r="F21" s="129"/>
      <c r="G21" s="129"/>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I9" sqref="I9"/>
    </sheetView>
  </sheetViews>
  <sheetFormatPr defaultColWidth="9" defaultRowHeight="15.75" outlineLevelCol="6"/>
  <cols>
    <col min="1" max="1" width="12.125" customWidth="1"/>
    <col min="2" max="3" width="16.625" customWidth="1"/>
    <col min="4" max="4" width="14.375" customWidth="1"/>
    <col min="5" max="7" width="11.375" customWidth="1"/>
  </cols>
  <sheetData>
    <row r="1" spans="7:7">
      <c r="G1" s="133" t="s">
        <v>56</v>
      </c>
    </row>
    <row r="2" ht="25.5" spans="1:7">
      <c r="A2" s="122" t="s">
        <v>57</v>
      </c>
      <c r="B2" s="122"/>
      <c r="C2" s="122"/>
      <c r="D2" s="122"/>
      <c r="E2" s="122"/>
      <c r="F2" s="122"/>
      <c r="G2" s="122"/>
    </row>
    <row r="4" spans="1:2">
      <c r="A4" s="123" t="s">
        <v>11</v>
      </c>
      <c r="B4" s="123"/>
    </row>
    <row r="5" ht="21.95" customHeight="1" spans="1:7">
      <c r="A5" s="124" t="s">
        <v>38</v>
      </c>
      <c r="B5" s="124" t="s">
        <v>39</v>
      </c>
      <c r="C5" s="124" t="s">
        <v>40</v>
      </c>
      <c r="D5" s="125" t="s">
        <v>41</v>
      </c>
      <c r="E5" s="134" t="s">
        <v>42</v>
      </c>
      <c r="F5" s="134"/>
      <c r="G5" s="134"/>
    </row>
    <row r="6" ht="25.5" customHeight="1" spans="1:7">
      <c r="A6" s="126"/>
      <c r="B6" s="126"/>
      <c r="C6" s="126"/>
      <c r="D6" s="126"/>
      <c r="E6" s="135" t="s">
        <v>21</v>
      </c>
      <c r="F6" s="136" t="s">
        <v>22</v>
      </c>
      <c r="G6" s="136" t="s">
        <v>43</v>
      </c>
    </row>
    <row r="7" ht="40.5" customHeight="1" spans="1:7">
      <c r="A7" s="127"/>
      <c r="B7" s="127"/>
      <c r="C7" s="127"/>
      <c r="D7" s="127"/>
      <c r="E7" s="135"/>
      <c r="F7" s="136"/>
      <c r="G7" s="136"/>
    </row>
    <row r="8" ht="21" customHeight="1" spans="1:7">
      <c r="A8" s="128" t="s">
        <v>24</v>
      </c>
      <c r="B8" s="128"/>
      <c r="C8" s="129"/>
      <c r="D8" s="129"/>
      <c r="E8" s="129"/>
      <c r="F8" s="129"/>
      <c r="G8" s="129"/>
    </row>
    <row r="9" ht="47.25" spans="1:7">
      <c r="A9" s="130">
        <v>1</v>
      </c>
      <c r="B9" s="130" t="s">
        <v>44</v>
      </c>
      <c r="C9" s="130" t="s">
        <v>44</v>
      </c>
      <c r="D9" s="130" t="s">
        <v>45</v>
      </c>
      <c r="E9" s="130">
        <v>1058</v>
      </c>
      <c r="F9" s="130">
        <v>1058</v>
      </c>
      <c r="G9" s="129"/>
    </row>
    <row r="10" ht="31.5" spans="1:7">
      <c r="A10" s="130">
        <v>2</v>
      </c>
      <c r="B10" s="130" t="s">
        <v>46</v>
      </c>
      <c r="C10" s="130" t="s">
        <v>46</v>
      </c>
      <c r="D10" s="130" t="s">
        <v>47</v>
      </c>
      <c r="E10" s="130">
        <v>182</v>
      </c>
      <c r="F10" s="130">
        <v>182</v>
      </c>
      <c r="G10" s="129"/>
    </row>
    <row r="11" ht="31.5" spans="1:7">
      <c r="A11" s="130">
        <v>3</v>
      </c>
      <c r="B11" s="130" t="s">
        <v>48</v>
      </c>
      <c r="C11" s="130" t="s">
        <v>48</v>
      </c>
      <c r="D11" s="130" t="s">
        <v>47</v>
      </c>
      <c r="E11" s="130">
        <f>4349-182</f>
        <v>4167</v>
      </c>
      <c r="F11" s="130">
        <f>4349-182</f>
        <v>4167</v>
      </c>
      <c r="G11" s="129"/>
    </row>
    <row r="12" ht="29" customHeight="1" spans="1:7">
      <c r="A12" s="130">
        <v>4</v>
      </c>
      <c r="B12" s="130" t="s">
        <v>32</v>
      </c>
      <c r="C12" s="130" t="s">
        <v>32</v>
      </c>
      <c r="D12" s="130" t="s">
        <v>49</v>
      </c>
      <c r="E12" s="130">
        <v>1546</v>
      </c>
      <c r="F12" s="130">
        <v>1546</v>
      </c>
      <c r="G12" s="129"/>
    </row>
    <row r="13" ht="31.5" spans="1:7">
      <c r="A13" s="130">
        <v>5</v>
      </c>
      <c r="B13" s="130" t="s">
        <v>50</v>
      </c>
      <c r="C13" s="130" t="s">
        <v>51</v>
      </c>
      <c r="D13" s="130" t="s">
        <v>52</v>
      </c>
      <c r="E13" s="130">
        <v>56.5</v>
      </c>
      <c r="F13" s="130">
        <v>56.5</v>
      </c>
      <c r="G13" s="129"/>
    </row>
    <row r="14" ht="63" spans="1:7">
      <c r="A14" s="130">
        <v>6</v>
      </c>
      <c r="B14" s="130" t="s">
        <v>53</v>
      </c>
      <c r="C14" s="130" t="s">
        <v>54</v>
      </c>
      <c r="D14" s="130" t="s">
        <v>52</v>
      </c>
      <c r="E14" s="130">
        <v>10</v>
      </c>
      <c r="F14" s="130">
        <v>10</v>
      </c>
      <c r="G14" s="129"/>
    </row>
    <row r="15" ht="28" customHeight="1" spans="1:7">
      <c r="A15" s="130">
        <v>7</v>
      </c>
      <c r="B15" s="130" t="s">
        <v>55</v>
      </c>
      <c r="C15" s="130" t="s">
        <v>55</v>
      </c>
      <c r="D15" s="130" t="s">
        <v>52</v>
      </c>
      <c r="E15" s="130">
        <v>10.5</v>
      </c>
      <c r="F15" s="130">
        <v>10.5</v>
      </c>
      <c r="G15" s="129"/>
    </row>
    <row r="16" ht="48.75" customHeight="1" spans="1:7">
      <c r="A16" s="131"/>
      <c r="B16" s="131"/>
      <c r="C16" s="132"/>
      <c r="D16" s="132"/>
      <c r="E16" s="132"/>
      <c r="F16" s="132"/>
      <c r="G16" s="132"/>
    </row>
  </sheetData>
  <mergeCells count="10">
    <mergeCell ref="A2:G2"/>
    <mergeCell ref="E5:G5"/>
    <mergeCell ref="A16:G1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9" sqref="F9:F15"/>
    </sheetView>
  </sheetViews>
  <sheetFormatPr defaultColWidth="9" defaultRowHeight="15.75" outlineLevelCol="6"/>
  <cols>
    <col min="1" max="1" width="12.125" customWidth="1"/>
    <col min="2" max="3" width="16" customWidth="1"/>
    <col min="4" max="4" width="14.375" customWidth="1"/>
    <col min="5" max="7" width="11.375" customWidth="1"/>
  </cols>
  <sheetData>
    <row r="1" spans="7:7">
      <c r="G1" s="133" t="s">
        <v>58</v>
      </c>
    </row>
    <row r="2" ht="25.5" spans="1:7">
      <c r="A2" s="122" t="s">
        <v>59</v>
      </c>
      <c r="B2" s="122"/>
      <c r="C2" s="122"/>
      <c r="D2" s="122"/>
      <c r="E2" s="122"/>
      <c r="F2" s="122"/>
      <c r="G2" s="122"/>
    </row>
    <row r="4" spans="1:2">
      <c r="A4" s="123" t="s">
        <v>11</v>
      </c>
      <c r="B4" s="123"/>
    </row>
    <row r="5" ht="21.95" customHeight="1" spans="1:7">
      <c r="A5" s="124" t="s">
        <v>38</v>
      </c>
      <c r="B5" s="124" t="s">
        <v>39</v>
      </c>
      <c r="C5" s="124" t="s">
        <v>40</v>
      </c>
      <c r="D5" s="125" t="s">
        <v>41</v>
      </c>
      <c r="E5" s="134" t="s">
        <v>42</v>
      </c>
      <c r="F5" s="134"/>
      <c r="G5" s="134"/>
    </row>
    <row r="6" ht="25.5" customHeight="1" spans="1:7">
      <c r="A6" s="126"/>
      <c r="B6" s="126"/>
      <c r="C6" s="126"/>
      <c r="D6" s="126"/>
      <c r="E6" s="135" t="s">
        <v>21</v>
      </c>
      <c r="F6" s="136" t="s">
        <v>22</v>
      </c>
      <c r="G6" s="136" t="s">
        <v>43</v>
      </c>
    </row>
    <row r="7" ht="40.5" customHeight="1" spans="1:7">
      <c r="A7" s="127"/>
      <c r="B7" s="127"/>
      <c r="C7" s="127"/>
      <c r="D7" s="127"/>
      <c r="E7" s="135"/>
      <c r="F7" s="136"/>
      <c r="G7" s="136"/>
    </row>
    <row r="8" ht="21" customHeight="1" spans="1:7">
      <c r="A8" s="128" t="s">
        <v>24</v>
      </c>
      <c r="B8" s="128"/>
      <c r="C8" s="129"/>
      <c r="D8" s="129"/>
      <c r="E8" s="129"/>
      <c r="F8" s="129"/>
      <c r="G8" s="129"/>
    </row>
    <row r="9" ht="47.25" spans="1:7">
      <c r="A9" s="130">
        <v>1</v>
      </c>
      <c r="B9" s="130" t="s">
        <v>44</v>
      </c>
      <c r="C9" s="130" t="s">
        <v>44</v>
      </c>
      <c r="D9" s="130" t="s">
        <v>45</v>
      </c>
      <c r="E9" s="130">
        <v>1300</v>
      </c>
      <c r="F9" s="130">
        <v>1111</v>
      </c>
      <c r="G9" s="129"/>
    </row>
    <row r="10" ht="31.5" spans="1:7">
      <c r="A10" s="130">
        <v>2</v>
      </c>
      <c r="B10" s="130" t="s">
        <v>46</v>
      </c>
      <c r="C10" s="130" t="s">
        <v>46</v>
      </c>
      <c r="D10" s="130" t="s">
        <v>47</v>
      </c>
      <c r="E10" s="130">
        <v>182</v>
      </c>
      <c r="F10" s="130">
        <v>200</v>
      </c>
      <c r="G10" s="129"/>
    </row>
    <row r="11" ht="31.5" spans="1:7">
      <c r="A11" s="130">
        <v>3</v>
      </c>
      <c r="B11" s="130" t="s">
        <v>48</v>
      </c>
      <c r="C11" s="130" t="s">
        <v>48</v>
      </c>
      <c r="D11" s="130" t="s">
        <v>47</v>
      </c>
      <c r="E11" s="130">
        <v>4200</v>
      </c>
      <c r="F11" s="130">
        <v>4366</v>
      </c>
      <c r="G11" s="129"/>
    </row>
    <row r="12" spans="1:7">
      <c r="A12" s="130">
        <v>4</v>
      </c>
      <c r="B12" s="130" t="s">
        <v>32</v>
      </c>
      <c r="C12" s="130" t="s">
        <v>32</v>
      </c>
      <c r="D12" s="130" t="s">
        <v>49</v>
      </c>
      <c r="E12" s="130">
        <v>1600</v>
      </c>
      <c r="F12" s="130">
        <v>1624</v>
      </c>
      <c r="G12" s="129"/>
    </row>
    <row r="13" ht="31.5" spans="1:7">
      <c r="A13" s="130">
        <v>5</v>
      </c>
      <c r="B13" s="130" t="s">
        <v>50</v>
      </c>
      <c r="C13" s="130" t="s">
        <v>51</v>
      </c>
      <c r="D13" s="130" t="s">
        <v>52</v>
      </c>
      <c r="E13" s="130">
        <v>57</v>
      </c>
      <c r="F13" s="130">
        <v>57</v>
      </c>
      <c r="G13" s="129"/>
    </row>
    <row r="14" ht="63" spans="1:7">
      <c r="A14" s="130">
        <v>6</v>
      </c>
      <c r="B14" s="130" t="s">
        <v>53</v>
      </c>
      <c r="C14" s="130" t="s">
        <v>54</v>
      </c>
      <c r="D14" s="130" t="s">
        <v>52</v>
      </c>
      <c r="E14" s="130">
        <v>10</v>
      </c>
      <c r="F14" s="130">
        <v>10</v>
      </c>
      <c r="G14" s="129"/>
    </row>
    <row r="15" ht="28" customHeight="1" spans="1:7">
      <c r="A15" s="130">
        <v>7</v>
      </c>
      <c r="B15" s="130" t="s">
        <v>55</v>
      </c>
      <c r="C15" s="130" t="s">
        <v>55</v>
      </c>
      <c r="D15" s="130" t="s">
        <v>52</v>
      </c>
      <c r="E15" s="130">
        <v>10</v>
      </c>
      <c r="F15" s="130">
        <v>10</v>
      </c>
      <c r="G15" s="129"/>
    </row>
    <row r="16" ht="48.75" customHeight="1" spans="1:7">
      <c r="A16" s="131"/>
      <c r="B16" s="131"/>
      <c r="C16" s="132"/>
      <c r="D16" s="132"/>
      <c r="E16" s="132"/>
      <c r="F16" s="132"/>
      <c r="G16" s="132"/>
    </row>
  </sheetData>
  <mergeCells count="10">
    <mergeCell ref="A2:G2"/>
    <mergeCell ref="E5:G5"/>
    <mergeCell ref="A16:G16"/>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Q11" sqref="Q11"/>
    </sheetView>
  </sheetViews>
  <sheetFormatPr defaultColWidth="9" defaultRowHeight="15.75"/>
  <cols>
    <col min="1" max="1" width="3.875" style="4" customWidth="1"/>
    <col min="2" max="2" width="7.375" style="4" customWidth="1"/>
    <col min="3" max="3" width="18.25" style="4" customWidth="1"/>
    <col min="4" max="4" width="26.5" style="99" customWidth="1"/>
    <col min="5" max="5" width="13.75" style="4" customWidth="1"/>
    <col min="6" max="6" width="10.375" style="4" customWidth="1"/>
    <col min="7" max="7" width="11.5" style="4" customWidth="1"/>
    <col min="8" max="8" width="7.25" style="4" customWidth="1"/>
    <col min="9" max="9" width="4.3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0" t="s">
        <v>60</v>
      </c>
      <c r="B1" s="100"/>
      <c r="C1" s="100"/>
      <c r="D1" s="101"/>
      <c r="E1" s="100"/>
      <c r="F1" s="100"/>
    </row>
    <row r="2" ht="28.5" customHeight="1" spans="1:21">
      <c r="A2" s="102" t="s">
        <v>61</v>
      </c>
      <c r="B2" s="102"/>
      <c r="C2" s="102"/>
      <c r="D2" s="103"/>
      <c r="E2" s="102"/>
      <c r="F2" s="102"/>
      <c r="G2" s="102"/>
      <c r="H2" s="102"/>
      <c r="I2" s="102"/>
      <c r="J2" s="102"/>
      <c r="K2" s="102"/>
      <c r="L2" s="102"/>
      <c r="M2" s="102"/>
      <c r="N2" s="102"/>
      <c r="O2" s="102"/>
      <c r="P2" s="102"/>
      <c r="Q2" s="102"/>
      <c r="R2" s="102"/>
      <c r="S2" s="102"/>
      <c r="T2" s="102"/>
      <c r="U2" s="102"/>
    </row>
    <row r="3" ht="21" customHeight="1" spans="20:20">
      <c r="T3" s="4" t="s">
        <v>12</v>
      </c>
    </row>
    <row r="4" s="97" customFormat="1" ht="21.75" customHeight="1" spans="1:21">
      <c r="A4" s="104" t="s">
        <v>62</v>
      </c>
      <c r="B4" s="104" t="s">
        <v>63</v>
      </c>
      <c r="C4" s="104" t="s">
        <v>64</v>
      </c>
      <c r="D4" s="104" t="s">
        <v>65</v>
      </c>
      <c r="E4" s="114" t="s">
        <v>66</v>
      </c>
      <c r="F4" s="114" t="s">
        <v>67</v>
      </c>
      <c r="G4" s="114" t="s">
        <v>68</v>
      </c>
      <c r="H4" s="114"/>
      <c r="I4" s="116" t="s">
        <v>69</v>
      </c>
      <c r="J4" s="117"/>
      <c r="K4" s="117"/>
      <c r="L4" s="117"/>
      <c r="M4" s="117"/>
      <c r="N4" s="117"/>
      <c r="O4" s="119"/>
      <c r="P4" s="119"/>
      <c r="Q4" s="119"/>
      <c r="R4" s="119"/>
      <c r="S4" s="119"/>
      <c r="T4" s="119"/>
      <c r="U4" s="120"/>
    </row>
    <row r="5" s="97" customFormat="1" ht="28.5" customHeight="1" spans="1:21">
      <c r="A5" s="105"/>
      <c r="B5" s="105"/>
      <c r="C5" s="105"/>
      <c r="D5" s="105"/>
      <c r="E5" s="114"/>
      <c r="F5" s="114"/>
      <c r="G5" s="114" t="s">
        <v>19</v>
      </c>
      <c r="H5" s="115" t="s">
        <v>20</v>
      </c>
      <c r="I5" s="114" t="s">
        <v>18</v>
      </c>
      <c r="J5" s="114" t="s">
        <v>70</v>
      </c>
      <c r="K5" s="114" t="s">
        <v>71</v>
      </c>
      <c r="L5" s="114" t="s">
        <v>72</v>
      </c>
      <c r="M5" s="114" t="s">
        <v>73</v>
      </c>
      <c r="N5" s="114" t="s">
        <v>74</v>
      </c>
      <c r="O5" s="120" t="s">
        <v>75</v>
      </c>
      <c r="P5" s="114" t="s">
        <v>76</v>
      </c>
      <c r="Q5" s="114" t="s">
        <v>77</v>
      </c>
      <c r="R5" s="114" t="s">
        <v>78</v>
      </c>
      <c r="S5" s="114" t="s">
        <v>79</v>
      </c>
      <c r="T5" s="114" t="s">
        <v>80</v>
      </c>
      <c r="U5" s="114"/>
    </row>
    <row r="6" s="97" customFormat="1" ht="60" customHeight="1" spans="1:21">
      <c r="A6" s="106"/>
      <c r="B6" s="106"/>
      <c r="C6" s="106"/>
      <c r="D6" s="106"/>
      <c r="E6" s="114"/>
      <c r="F6" s="114"/>
      <c r="G6" s="114"/>
      <c r="H6" s="115"/>
      <c r="I6" s="114"/>
      <c r="J6" s="114"/>
      <c r="K6" s="114"/>
      <c r="L6" s="114"/>
      <c r="M6" s="114"/>
      <c r="N6" s="114"/>
      <c r="O6" s="120"/>
      <c r="P6" s="114"/>
      <c r="Q6" s="114"/>
      <c r="R6" s="114"/>
      <c r="S6" s="114"/>
      <c r="T6" s="114" t="s">
        <v>81</v>
      </c>
      <c r="U6" s="114" t="s">
        <v>82</v>
      </c>
    </row>
    <row r="7" s="98" customFormat="1" ht="24" customHeight="1" spans="1:21">
      <c r="A7" s="107">
        <v>1</v>
      </c>
      <c r="B7" s="107" t="s">
        <v>83</v>
      </c>
      <c r="C7" s="107" t="s">
        <v>3</v>
      </c>
      <c r="D7" s="108" t="s">
        <v>84</v>
      </c>
      <c r="E7" s="107" t="s">
        <v>85</v>
      </c>
      <c r="F7" s="107">
        <v>5.5</v>
      </c>
      <c r="G7" s="91">
        <v>5.5</v>
      </c>
      <c r="H7" s="107"/>
      <c r="I7" s="91">
        <v>5.5</v>
      </c>
      <c r="J7" s="107">
        <v>5.5</v>
      </c>
      <c r="K7" s="107"/>
      <c r="L7" s="107"/>
      <c r="M7" s="107"/>
      <c r="N7" s="107"/>
      <c r="O7" s="121"/>
      <c r="P7" s="107"/>
      <c r="Q7" s="107"/>
      <c r="R7" s="107"/>
      <c r="S7" s="107"/>
      <c r="T7" s="107"/>
      <c r="U7" s="107"/>
    </row>
    <row r="8" s="98" customFormat="1" ht="47.25" spans="1:21">
      <c r="A8" s="107">
        <v>2</v>
      </c>
      <c r="B8" s="107" t="s">
        <v>83</v>
      </c>
      <c r="C8" s="107" t="s">
        <v>3</v>
      </c>
      <c r="D8" s="108" t="s">
        <v>54</v>
      </c>
      <c r="E8" s="107" t="s">
        <v>86</v>
      </c>
      <c r="F8" s="107">
        <v>10</v>
      </c>
      <c r="G8" s="91">
        <v>10</v>
      </c>
      <c r="H8" s="107"/>
      <c r="I8" s="91">
        <v>10</v>
      </c>
      <c r="J8" s="107">
        <v>10</v>
      </c>
      <c r="K8" s="107"/>
      <c r="L8" s="107"/>
      <c r="M8" s="107"/>
      <c r="N8" s="107"/>
      <c r="O8" s="121"/>
      <c r="P8" s="107"/>
      <c r="Q8" s="107"/>
      <c r="R8" s="107"/>
      <c r="S8" s="107"/>
      <c r="T8" s="107"/>
      <c r="U8" s="107"/>
    </row>
    <row r="9" s="98" customFormat="1" ht="31.5" spans="1:21">
      <c r="A9" s="107">
        <v>3</v>
      </c>
      <c r="B9" s="107" t="s">
        <v>83</v>
      </c>
      <c r="C9" s="107" t="s">
        <v>3</v>
      </c>
      <c r="D9" s="108" t="s">
        <v>51</v>
      </c>
      <c r="E9" s="107" t="s">
        <v>87</v>
      </c>
      <c r="F9" s="107">
        <v>2.7</v>
      </c>
      <c r="G9" s="91">
        <v>2.7</v>
      </c>
      <c r="H9" s="107"/>
      <c r="I9" s="91">
        <v>2.7</v>
      </c>
      <c r="J9" s="107">
        <v>2.7</v>
      </c>
      <c r="K9" s="107"/>
      <c r="L9" s="107"/>
      <c r="M9" s="107"/>
      <c r="N9" s="107"/>
      <c r="O9" s="121"/>
      <c r="P9" s="107"/>
      <c r="Q9" s="107"/>
      <c r="R9" s="107"/>
      <c r="S9" s="107"/>
      <c r="T9" s="107"/>
      <c r="U9" s="107"/>
    </row>
    <row r="10" s="98" customFormat="1" ht="31.5" spans="1:21">
      <c r="A10" s="107">
        <v>4</v>
      </c>
      <c r="B10" s="107" t="s">
        <v>83</v>
      </c>
      <c r="C10" s="107" t="s">
        <v>3</v>
      </c>
      <c r="D10" s="108" t="s">
        <v>51</v>
      </c>
      <c r="E10" s="107" t="s">
        <v>88</v>
      </c>
      <c r="F10" s="107">
        <v>3</v>
      </c>
      <c r="G10" s="91">
        <v>3</v>
      </c>
      <c r="H10" s="107"/>
      <c r="I10" s="91">
        <v>3</v>
      </c>
      <c r="J10" s="107">
        <v>3</v>
      </c>
      <c r="K10" s="107"/>
      <c r="L10" s="107"/>
      <c r="M10" s="107"/>
      <c r="N10" s="107"/>
      <c r="O10" s="121"/>
      <c r="P10" s="107"/>
      <c r="Q10" s="107"/>
      <c r="R10" s="107"/>
      <c r="S10" s="107"/>
      <c r="T10" s="107"/>
      <c r="U10" s="107"/>
    </row>
    <row r="11" spans="1:21">
      <c r="A11" s="93"/>
      <c r="B11" s="93"/>
      <c r="C11" s="93"/>
      <c r="D11" s="109"/>
      <c r="E11" s="93"/>
      <c r="F11" s="93"/>
      <c r="G11" s="93"/>
      <c r="H11" s="93"/>
      <c r="I11" s="93"/>
      <c r="J11" s="93"/>
      <c r="K11" s="118"/>
      <c r="L11" s="118"/>
      <c r="M11" s="118"/>
      <c r="N11" s="118"/>
      <c r="O11" s="93"/>
      <c r="P11" s="93"/>
      <c r="Q11" s="93"/>
      <c r="R11" s="93"/>
      <c r="S11" s="93"/>
      <c r="T11" s="93"/>
      <c r="U11" s="93"/>
    </row>
    <row r="12" spans="1:21">
      <c r="A12" s="93"/>
      <c r="B12" s="93"/>
      <c r="C12" s="93"/>
      <c r="D12" s="109"/>
      <c r="E12" s="93"/>
      <c r="F12" s="93"/>
      <c r="G12" s="93"/>
      <c r="H12" s="93"/>
      <c r="I12" s="93"/>
      <c r="J12" s="93"/>
      <c r="K12" s="93"/>
      <c r="L12" s="93"/>
      <c r="M12" s="93"/>
      <c r="N12" s="93"/>
      <c r="O12" s="93"/>
      <c r="P12" s="93"/>
      <c r="Q12" s="93"/>
      <c r="R12" s="93"/>
      <c r="S12" s="93"/>
      <c r="T12" s="93"/>
      <c r="U12" s="93"/>
    </row>
    <row r="13" spans="1:21">
      <c r="A13" s="93"/>
      <c r="B13" s="93"/>
      <c r="C13" s="93"/>
      <c r="D13" s="109"/>
      <c r="E13" s="93"/>
      <c r="F13" s="93"/>
      <c r="G13" s="93"/>
      <c r="H13" s="93"/>
      <c r="I13" s="93"/>
      <c r="J13" s="93"/>
      <c r="K13" s="93"/>
      <c r="L13" s="93"/>
      <c r="M13" s="93"/>
      <c r="N13" s="93"/>
      <c r="O13" s="93"/>
      <c r="P13" s="93"/>
      <c r="Q13" s="93"/>
      <c r="R13" s="93"/>
      <c r="S13" s="93"/>
      <c r="T13" s="93"/>
      <c r="U13" s="93"/>
    </row>
    <row r="14" spans="1:21">
      <c r="A14" s="93"/>
      <c r="B14" s="93"/>
      <c r="C14" s="93"/>
      <c r="D14" s="109"/>
      <c r="E14" s="93"/>
      <c r="F14" s="93"/>
      <c r="G14" s="93"/>
      <c r="H14" s="93"/>
      <c r="I14" s="93"/>
      <c r="J14" s="93"/>
      <c r="K14" s="93"/>
      <c r="L14" s="93"/>
      <c r="M14" s="93"/>
      <c r="N14" s="93"/>
      <c r="O14" s="93"/>
      <c r="P14" s="93"/>
      <c r="Q14" s="93"/>
      <c r="R14" s="93"/>
      <c r="S14" s="93"/>
      <c r="T14" s="93"/>
      <c r="U14" s="93"/>
    </row>
    <row r="15" spans="1:21">
      <c r="A15" s="93"/>
      <c r="B15" s="93"/>
      <c r="C15" s="93"/>
      <c r="D15" s="109"/>
      <c r="E15" s="93"/>
      <c r="F15" s="93"/>
      <c r="G15" s="93"/>
      <c r="H15" s="93"/>
      <c r="I15" s="93"/>
      <c r="J15" s="93"/>
      <c r="K15" s="93"/>
      <c r="L15" s="93"/>
      <c r="M15" s="93"/>
      <c r="N15" s="93"/>
      <c r="O15" s="93"/>
      <c r="P15" s="93"/>
      <c r="Q15" s="93"/>
      <c r="R15" s="93"/>
      <c r="S15" s="93"/>
      <c r="T15" s="93"/>
      <c r="U15" s="93"/>
    </row>
    <row r="16" spans="1:21">
      <c r="A16" s="93"/>
      <c r="B16" s="93"/>
      <c r="C16" s="93"/>
      <c r="D16" s="109"/>
      <c r="E16" s="93"/>
      <c r="F16" s="93"/>
      <c r="G16" s="93"/>
      <c r="H16" s="93"/>
      <c r="I16" s="93"/>
      <c r="J16" s="93"/>
      <c r="K16" s="93"/>
      <c r="L16" s="93"/>
      <c r="M16" s="93"/>
      <c r="N16" s="93"/>
      <c r="O16" s="93"/>
      <c r="P16" s="93"/>
      <c r="Q16" s="93"/>
      <c r="R16" s="93"/>
      <c r="S16" s="93"/>
      <c r="T16" s="93"/>
      <c r="U16" s="93"/>
    </row>
    <row r="17" spans="1:21">
      <c r="A17" s="93"/>
      <c r="B17" s="93"/>
      <c r="C17" s="93"/>
      <c r="D17" s="109"/>
      <c r="E17" s="93"/>
      <c r="F17" s="93"/>
      <c r="G17" s="93"/>
      <c r="H17" s="93"/>
      <c r="I17" s="93"/>
      <c r="J17" s="93"/>
      <c r="K17" s="93"/>
      <c r="L17" s="93"/>
      <c r="M17" s="93"/>
      <c r="N17" s="93"/>
      <c r="O17" s="93"/>
      <c r="P17" s="93"/>
      <c r="Q17" s="93"/>
      <c r="R17" s="93"/>
      <c r="S17" s="93"/>
      <c r="T17" s="93"/>
      <c r="U17" s="93"/>
    </row>
    <row r="18" spans="1:21">
      <c r="A18" s="93"/>
      <c r="B18" s="93"/>
      <c r="C18" s="93"/>
      <c r="D18" s="109"/>
      <c r="E18" s="93"/>
      <c r="F18" s="93"/>
      <c r="G18" s="93"/>
      <c r="H18" s="93"/>
      <c r="I18" s="93"/>
      <c r="J18" s="93"/>
      <c r="K18" s="93"/>
      <c r="L18" s="93"/>
      <c r="M18" s="93"/>
      <c r="N18" s="93"/>
      <c r="O18" s="93"/>
      <c r="P18" s="93"/>
      <c r="Q18" s="93"/>
      <c r="R18" s="93"/>
      <c r="S18" s="93"/>
      <c r="T18" s="93"/>
      <c r="U18" s="93"/>
    </row>
    <row r="19" spans="1:21">
      <c r="A19" s="93"/>
      <c r="B19" s="93"/>
      <c r="C19" s="93"/>
      <c r="D19" s="109"/>
      <c r="E19" s="93"/>
      <c r="F19" s="93"/>
      <c r="G19" s="93"/>
      <c r="H19" s="93"/>
      <c r="I19" s="93"/>
      <c r="J19" s="93"/>
      <c r="K19" s="93"/>
      <c r="L19" s="93"/>
      <c r="M19" s="93"/>
      <c r="N19" s="93"/>
      <c r="O19" s="93"/>
      <c r="P19" s="93"/>
      <c r="Q19" s="93"/>
      <c r="R19" s="93"/>
      <c r="S19" s="93"/>
      <c r="T19" s="93"/>
      <c r="U19" s="93"/>
    </row>
    <row r="20" spans="1:21">
      <c r="A20" s="93"/>
      <c r="B20" s="93"/>
      <c r="C20" s="93"/>
      <c r="D20" s="109"/>
      <c r="E20" s="93"/>
      <c r="F20" s="93"/>
      <c r="G20" s="93"/>
      <c r="H20" s="93"/>
      <c r="I20" s="93"/>
      <c r="J20" s="93"/>
      <c r="K20" s="93"/>
      <c r="L20" s="93"/>
      <c r="M20" s="93"/>
      <c r="N20" s="93"/>
      <c r="O20" s="93"/>
      <c r="P20" s="93"/>
      <c r="Q20" s="93"/>
      <c r="R20" s="93"/>
      <c r="S20" s="93"/>
      <c r="T20" s="93"/>
      <c r="U20" s="93"/>
    </row>
    <row r="21" spans="1:21">
      <c r="A21" s="93"/>
      <c r="B21" s="93"/>
      <c r="C21" s="93"/>
      <c r="D21" s="109"/>
      <c r="E21" s="93"/>
      <c r="F21" s="93"/>
      <c r="G21" s="93"/>
      <c r="H21" s="93"/>
      <c r="I21" s="93"/>
      <c r="J21" s="93"/>
      <c r="K21" s="93"/>
      <c r="L21" s="93"/>
      <c r="M21" s="93"/>
      <c r="N21" s="93"/>
      <c r="O21" s="93"/>
      <c r="P21" s="93"/>
      <c r="Q21" s="93"/>
      <c r="R21" s="93"/>
      <c r="S21" s="93"/>
      <c r="T21" s="93"/>
      <c r="U21" s="93"/>
    </row>
    <row r="22" spans="1:21">
      <c r="A22" s="93"/>
      <c r="B22" s="93"/>
      <c r="C22" s="93"/>
      <c r="D22" s="109"/>
      <c r="E22" s="93"/>
      <c r="F22" s="93"/>
      <c r="G22" s="93"/>
      <c r="H22" s="93"/>
      <c r="I22" s="93"/>
      <c r="J22" s="93"/>
      <c r="K22" s="93"/>
      <c r="L22" s="93"/>
      <c r="M22" s="93"/>
      <c r="N22" s="93"/>
      <c r="O22" s="93"/>
      <c r="P22" s="93"/>
      <c r="Q22" s="93"/>
      <c r="R22" s="93"/>
      <c r="S22" s="93"/>
      <c r="T22" s="93"/>
      <c r="U22" s="93"/>
    </row>
    <row r="23" spans="1:21">
      <c r="A23" s="93"/>
      <c r="B23" s="93"/>
      <c r="C23" s="93"/>
      <c r="D23" s="109"/>
      <c r="E23" s="93"/>
      <c r="F23" s="93"/>
      <c r="G23" s="93"/>
      <c r="H23" s="93"/>
      <c r="I23" s="93"/>
      <c r="J23" s="93"/>
      <c r="K23" s="93"/>
      <c r="L23" s="93"/>
      <c r="M23" s="93"/>
      <c r="N23" s="93"/>
      <c r="O23" s="93"/>
      <c r="P23" s="93"/>
      <c r="Q23" s="93"/>
      <c r="R23" s="93"/>
      <c r="S23" s="93"/>
      <c r="T23" s="93"/>
      <c r="U23" s="93"/>
    </row>
    <row r="24" spans="1:21">
      <c r="A24" s="93"/>
      <c r="B24" s="93"/>
      <c r="C24" s="93"/>
      <c r="D24" s="109"/>
      <c r="E24" s="93"/>
      <c r="F24" s="93"/>
      <c r="G24" s="93"/>
      <c r="H24" s="93"/>
      <c r="I24" s="93"/>
      <c r="J24" s="93"/>
      <c r="K24" s="93"/>
      <c r="L24" s="93"/>
      <c r="M24" s="93"/>
      <c r="N24" s="93"/>
      <c r="O24" s="93"/>
      <c r="P24" s="93"/>
      <c r="Q24" s="93"/>
      <c r="R24" s="93"/>
      <c r="S24" s="93"/>
      <c r="T24" s="93"/>
      <c r="U24" s="93"/>
    </row>
    <row r="25" ht="36" customHeight="1" spans="1:21">
      <c r="A25" s="110" t="s">
        <v>89</v>
      </c>
      <c r="B25" s="110"/>
      <c r="C25" s="110"/>
      <c r="D25" s="95"/>
      <c r="E25" s="110"/>
      <c r="F25" s="110"/>
      <c r="G25" s="110"/>
      <c r="H25" s="110"/>
      <c r="I25" s="110"/>
      <c r="J25" s="110"/>
      <c r="K25" s="110"/>
      <c r="L25" s="110"/>
      <c r="M25" s="110"/>
      <c r="N25" s="110"/>
      <c r="O25" s="110"/>
      <c r="P25" s="110"/>
      <c r="Q25" s="110"/>
      <c r="R25" s="110"/>
      <c r="S25" s="110"/>
      <c r="T25" s="110"/>
      <c r="U25" s="110"/>
    </row>
    <row r="26" ht="36" customHeight="1" spans="1:21">
      <c r="A26" s="111" t="s">
        <v>90</v>
      </c>
      <c r="B26" s="111"/>
      <c r="C26" s="111"/>
      <c r="D26" s="111"/>
      <c r="E26" s="111"/>
      <c r="F26" s="111"/>
      <c r="G26" s="111"/>
      <c r="H26" s="111"/>
      <c r="I26" s="111"/>
      <c r="J26" s="111"/>
      <c r="K26" s="111"/>
      <c r="L26" s="111"/>
      <c r="M26" s="111"/>
      <c r="N26" s="111"/>
      <c r="O26" s="111"/>
      <c r="P26" s="111"/>
      <c r="Q26" s="111"/>
      <c r="R26" s="111"/>
      <c r="S26" s="111"/>
      <c r="T26" s="111"/>
      <c r="U26" s="111"/>
    </row>
    <row r="27" spans="1:21">
      <c r="A27" s="112"/>
      <c r="B27" s="112"/>
      <c r="C27" s="112"/>
      <c r="D27" s="113"/>
      <c r="E27" s="112"/>
      <c r="F27" s="112"/>
      <c r="G27" s="112"/>
      <c r="H27" s="112"/>
      <c r="I27" s="112"/>
      <c r="J27" s="112"/>
      <c r="K27" s="112"/>
      <c r="L27" s="112"/>
      <c r="M27" s="112"/>
      <c r="N27" s="112"/>
      <c r="O27" s="112"/>
      <c r="P27" s="112"/>
      <c r="Q27" s="112"/>
      <c r="R27" s="112"/>
      <c r="S27" s="112"/>
      <c r="T27" s="112"/>
      <c r="U27" s="112"/>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18" sqref="K18"/>
    </sheetView>
  </sheetViews>
  <sheetFormatPr defaultColWidth="9" defaultRowHeight="15.7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91</v>
      </c>
    </row>
    <row r="2" ht="28.5" customHeight="1" spans="1:11">
      <c r="A2" s="90" t="s">
        <v>92</v>
      </c>
      <c r="B2" s="90"/>
      <c r="C2" s="90"/>
      <c r="D2" s="90"/>
      <c r="E2" s="90"/>
      <c r="F2" s="90"/>
      <c r="G2" s="90"/>
      <c r="H2" s="90"/>
      <c r="I2" s="90"/>
      <c r="J2" s="90"/>
      <c r="K2" s="90"/>
    </row>
    <row r="3" ht="21" customHeight="1" spans="1:10">
      <c r="A3" s="4" t="s">
        <v>93</v>
      </c>
      <c r="J3" s="4" t="s">
        <v>12</v>
      </c>
    </row>
    <row r="4" spans="1:11">
      <c r="A4" s="91" t="s">
        <v>94</v>
      </c>
      <c r="B4" s="91" t="s">
        <v>95</v>
      </c>
      <c r="C4" s="91" t="s">
        <v>96</v>
      </c>
      <c r="D4" s="91" t="s">
        <v>97</v>
      </c>
      <c r="E4" s="91" t="s">
        <v>98</v>
      </c>
      <c r="F4" s="91" t="s">
        <v>99</v>
      </c>
      <c r="G4" s="91" t="s">
        <v>66</v>
      </c>
      <c r="H4" s="91" t="s">
        <v>67</v>
      </c>
      <c r="I4" s="91"/>
      <c r="J4" s="91"/>
      <c r="K4" s="91"/>
    </row>
    <row r="5" ht="31.5" spans="1:11">
      <c r="A5" s="91"/>
      <c r="B5" s="91"/>
      <c r="C5" s="91"/>
      <c r="D5" s="91"/>
      <c r="E5" s="91"/>
      <c r="F5" s="91"/>
      <c r="G5" s="91"/>
      <c r="H5" s="92" t="s">
        <v>18</v>
      </c>
      <c r="I5" s="92" t="s">
        <v>70</v>
      </c>
      <c r="J5" s="96" t="s">
        <v>81</v>
      </c>
      <c r="K5" s="92" t="s">
        <v>100</v>
      </c>
    </row>
    <row r="6" spans="1:11">
      <c r="A6" s="92"/>
      <c r="B6" s="92"/>
      <c r="C6" s="92"/>
      <c r="D6" s="93"/>
      <c r="E6" s="93"/>
      <c r="F6" s="93"/>
      <c r="G6" s="93"/>
      <c r="H6" s="93"/>
      <c r="I6" s="93"/>
      <c r="J6" s="93"/>
      <c r="K6" s="93"/>
    </row>
    <row r="7" spans="1:11">
      <c r="A7" s="92"/>
      <c r="B7" s="92"/>
      <c r="C7" s="92"/>
      <c r="D7" s="93"/>
      <c r="E7" s="93"/>
      <c r="F7" s="93"/>
      <c r="G7" s="93"/>
      <c r="H7" s="93"/>
      <c r="I7" s="93"/>
      <c r="J7" s="93"/>
      <c r="K7" s="93"/>
    </row>
    <row r="8" spans="1:11">
      <c r="A8" s="92"/>
      <c r="B8" s="92"/>
      <c r="C8" s="92"/>
      <c r="D8" s="93"/>
      <c r="E8" s="93"/>
      <c r="F8" s="93"/>
      <c r="G8" s="93"/>
      <c r="H8" s="93"/>
      <c r="I8" s="93"/>
      <c r="J8" s="93"/>
      <c r="K8" s="93"/>
    </row>
    <row r="9" spans="1:11">
      <c r="A9" s="92"/>
      <c r="B9" s="92"/>
      <c r="C9" s="92"/>
      <c r="D9" s="93"/>
      <c r="E9" s="93"/>
      <c r="F9" s="93"/>
      <c r="G9" s="93"/>
      <c r="H9" s="93"/>
      <c r="I9" s="93"/>
      <c r="J9" s="93"/>
      <c r="K9" s="93"/>
    </row>
    <row r="10" spans="1:11">
      <c r="A10" s="92"/>
      <c r="B10" s="92"/>
      <c r="C10" s="92"/>
      <c r="D10" s="93"/>
      <c r="E10" s="93"/>
      <c r="F10" s="93"/>
      <c r="G10" s="93"/>
      <c r="H10" s="93"/>
      <c r="I10" s="93"/>
      <c r="J10" s="93"/>
      <c r="K10" s="93"/>
    </row>
    <row r="11" spans="1:11">
      <c r="A11" s="92"/>
      <c r="B11" s="92"/>
      <c r="C11" s="92"/>
      <c r="D11" s="93"/>
      <c r="E11" s="93"/>
      <c r="F11" s="93"/>
      <c r="G11" s="93"/>
      <c r="H11" s="93"/>
      <c r="I11" s="93"/>
      <c r="J11" s="93"/>
      <c r="K11" s="93"/>
    </row>
    <row r="12" spans="1:11">
      <c r="A12" s="92"/>
      <c r="B12" s="92"/>
      <c r="C12" s="92"/>
      <c r="D12" s="93"/>
      <c r="E12" s="93"/>
      <c r="F12" s="93"/>
      <c r="G12" s="93"/>
      <c r="H12" s="93"/>
      <c r="I12" s="93"/>
      <c r="J12" s="93"/>
      <c r="K12" s="93"/>
    </row>
    <row r="13" spans="1:11">
      <c r="A13" s="92"/>
      <c r="B13" s="92"/>
      <c r="C13" s="92"/>
      <c r="D13" s="93"/>
      <c r="E13" s="93"/>
      <c r="F13" s="93"/>
      <c r="G13" s="93"/>
      <c r="H13" s="93"/>
      <c r="I13" s="93"/>
      <c r="J13" s="93"/>
      <c r="K13" s="93"/>
    </row>
    <row r="14" spans="1:11">
      <c r="A14" s="92"/>
      <c r="B14" s="92"/>
      <c r="C14" s="92"/>
      <c r="D14" s="93"/>
      <c r="E14" s="93"/>
      <c r="F14" s="93"/>
      <c r="G14" s="93"/>
      <c r="H14" s="93"/>
      <c r="I14" s="93"/>
      <c r="J14" s="93"/>
      <c r="K14" s="93"/>
    </row>
    <row r="15" spans="1:11">
      <c r="A15" s="92"/>
      <c r="B15" s="92"/>
      <c r="C15" s="92"/>
      <c r="D15" s="93"/>
      <c r="E15" s="93"/>
      <c r="F15" s="93"/>
      <c r="G15" s="93"/>
      <c r="H15" s="93"/>
      <c r="I15" s="93"/>
      <c r="J15" s="93"/>
      <c r="K15" s="93"/>
    </row>
    <row r="16" spans="1:11">
      <c r="A16" s="92"/>
      <c r="B16" s="92"/>
      <c r="C16" s="92"/>
      <c r="D16" s="93"/>
      <c r="E16" s="93"/>
      <c r="F16" s="93"/>
      <c r="G16" s="93"/>
      <c r="H16" s="93"/>
      <c r="I16" s="93"/>
      <c r="J16" s="93"/>
      <c r="K16" s="93"/>
    </row>
    <row r="17" spans="1:11">
      <c r="A17" s="92"/>
      <c r="B17" s="92"/>
      <c r="C17" s="92"/>
      <c r="D17" s="93"/>
      <c r="E17" s="93"/>
      <c r="F17" s="93"/>
      <c r="G17" s="93"/>
      <c r="H17" s="93"/>
      <c r="I17" s="93"/>
      <c r="J17" s="93"/>
      <c r="K17" s="93"/>
    </row>
    <row r="18" spans="1:11">
      <c r="A18" s="92"/>
      <c r="B18" s="92"/>
      <c r="C18" s="92"/>
      <c r="D18" s="93"/>
      <c r="E18" s="93"/>
      <c r="F18" s="93"/>
      <c r="G18" s="93"/>
      <c r="H18" s="93"/>
      <c r="I18" s="93"/>
      <c r="J18" s="93"/>
      <c r="K18" s="93"/>
    </row>
    <row r="19" spans="1:11">
      <c r="A19" s="92"/>
      <c r="B19" s="92"/>
      <c r="C19" s="92"/>
      <c r="D19" s="93"/>
      <c r="E19" s="93"/>
      <c r="F19" s="93"/>
      <c r="G19" s="93"/>
      <c r="H19" s="93"/>
      <c r="I19" s="93"/>
      <c r="J19" s="93"/>
      <c r="K19" s="93"/>
    </row>
    <row r="20" spans="1:11">
      <c r="A20" s="92"/>
      <c r="B20" s="92"/>
      <c r="C20" s="92"/>
      <c r="D20" s="93"/>
      <c r="E20" s="93"/>
      <c r="F20" s="93"/>
      <c r="G20" s="93"/>
      <c r="H20" s="93"/>
      <c r="I20" s="93"/>
      <c r="J20" s="93"/>
      <c r="K20" s="93"/>
    </row>
    <row r="21" spans="1:11">
      <c r="A21" s="92"/>
      <c r="B21" s="92"/>
      <c r="C21" s="92"/>
      <c r="D21" s="93"/>
      <c r="E21" s="93"/>
      <c r="F21" s="93"/>
      <c r="G21" s="93"/>
      <c r="H21" s="93"/>
      <c r="I21" s="93"/>
      <c r="J21" s="93"/>
      <c r="K21" s="93"/>
    </row>
    <row r="22" spans="1:11">
      <c r="A22" s="92"/>
      <c r="B22" s="92"/>
      <c r="C22" s="92"/>
      <c r="D22" s="93"/>
      <c r="E22" s="93"/>
      <c r="F22" s="93"/>
      <c r="G22" s="93"/>
      <c r="H22" s="93"/>
      <c r="I22" s="93"/>
      <c r="J22" s="93"/>
      <c r="K22" s="93"/>
    </row>
    <row r="23" spans="1:11">
      <c r="A23" s="92"/>
      <c r="B23" s="92"/>
      <c r="C23" s="92"/>
      <c r="D23" s="93"/>
      <c r="E23" s="93"/>
      <c r="F23" s="93"/>
      <c r="G23" s="93"/>
      <c r="H23" s="93"/>
      <c r="I23" s="93"/>
      <c r="J23" s="93"/>
      <c r="K23" s="93"/>
    </row>
    <row r="24" spans="1:11">
      <c r="A24" s="92"/>
      <c r="B24" s="94" t="s">
        <v>18</v>
      </c>
      <c r="C24" s="92"/>
      <c r="D24" s="93"/>
      <c r="E24" s="93"/>
      <c r="F24" s="93"/>
      <c r="G24" s="93"/>
      <c r="H24" s="93"/>
      <c r="I24" s="93"/>
      <c r="J24" s="93"/>
      <c r="K24" s="93"/>
    </row>
    <row r="25" ht="39.75" customHeight="1" spans="1:11">
      <c r="A25" s="95" t="s">
        <v>101</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tabSelected="1" workbookViewId="0">
      <selection activeCell="I7" sqref="I7"/>
    </sheetView>
  </sheetViews>
  <sheetFormatPr defaultColWidth="9" defaultRowHeight="15.75"/>
  <cols>
    <col min="1" max="1" width="12" style="2" customWidth="1"/>
    <col min="2" max="2" width="10.25" style="2" customWidth="1"/>
    <col min="3" max="3" width="7.5" style="2" customWidth="1"/>
    <col min="4" max="4" width="18.6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102</v>
      </c>
    </row>
    <row r="2" s="42" customFormat="1" ht="45.75" customHeight="1" spans="1:14">
      <c r="A2" s="44" t="s">
        <v>103</v>
      </c>
      <c r="B2" s="44"/>
      <c r="C2" s="44"/>
      <c r="D2" s="44"/>
      <c r="E2" s="44"/>
      <c r="F2" s="44"/>
      <c r="G2" s="44"/>
      <c r="H2" s="44"/>
      <c r="I2" s="44"/>
      <c r="J2" s="44"/>
      <c r="K2" s="44"/>
      <c r="L2" s="44"/>
      <c r="M2" s="44"/>
      <c r="N2" s="44"/>
    </row>
    <row r="3" s="76" customFormat="1" ht="28.5" customHeight="1" spans="1:14">
      <c r="A3" s="78" t="s">
        <v>104</v>
      </c>
      <c r="B3" s="58"/>
      <c r="C3" s="58"/>
      <c r="D3" s="58"/>
      <c r="E3" s="84"/>
      <c r="F3" s="58"/>
      <c r="G3" s="58"/>
      <c r="H3" s="58"/>
      <c r="I3" s="58"/>
      <c r="J3" s="58"/>
      <c r="K3" s="58"/>
      <c r="L3" s="65" t="s">
        <v>105</v>
      </c>
      <c r="M3" s="65"/>
      <c r="N3" s="65"/>
    </row>
    <row r="4" ht="23.25" customHeight="1" spans="1:14">
      <c r="A4" s="7" t="s">
        <v>106</v>
      </c>
      <c r="B4" s="7" t="s">
        <v>107</v>
      </c>
      <c r="C4" s="7" t="s">
        <v>108</v>
      </c>
      <c r="D4" s="8" t="s">
        <v>109</v>
      </c>
      <c r="E4" s="79" t="s">
        <v>110</v>
      </c>
      <c r="F4" s="21" t="s">
        <v>111</v>
      </c>
      <c r="G4" s="21" t="s">
        <v>112</v>
      </c>
      <c r="H4" s="85" t="s">
        <v>113</v>
      </c>
      <c r="I4" s="85"/>
      <c r="J4" s="85"/>
      <c r="K4" s="85"/>
      <c r="L4" s="85"/>
      <c r="M4" s="85"/>
      <c r="N4" s="87" t="s">
        <v>114</v>
      </c>
    </row>
    <row r="5" ht="23.25" customHeight="1" spans="1:14">
      <c r="A5" s="7"/>
      <c r="B5" s="7"/>
      <c r="C5" s="7"/>
      <c r="D5" s="8"/>
      <c r="E5" s="79"/>
      <c r="F5" s="21"/>
      <c r="G5" s="21"/>
      <c r="H5" s="22" t="s">
        <v>115</v>
      </c>
      <c r="I5" s="61" t="s">
        <v>116</v>
      </c>
      <c r="J5" s="66"/>
      <c r="K5" s="71"/>
      <c r="L5" s="22" t="s">
        <v>117</v>
      </c>
      <c r="M5" s="46" t="s">
        <v>118</v>
      </c>
      <c r="N5" s="87"/>
    </row>
    <row r="6" ht="52.5" customHeight="1" spans="1:14">
      <c r="A6" s="7"/>
      <c r="B6" s="7"/>
      <c r="C6" s="7"/>
      <c r="D6" s="8"/>
      <c r="E6" s="79"/>
      <c r="F6" s="21"/>
      <c r="G6" s="21"/>
      <c r="H6" s="23"/>
      <c r="I6" s="7" t="s">
        <v>119</v>
      </c>
      <c r="J6" s="7" t="s">
        <v>120</v>
      </c>
      <c r="K6" s="7" t="s">
        <v>121</v>
      </c>
      <c r="L6" s="23"/>
      <c r="M6" s="49"/>
      <c r="N6" s="87"/>
    </row>
    <row r="7" ht="52.5" customHeight="1" spans="1:14">
      <c r="A7" s="7">
        <v>309001</v>
      </c>
      <c r="B7" s="7" t="s">
        <v>122</v>
      </c>
      <c r="C7" s="79" t="s">
        <v>123</v>
      </c>
      <c r="D7" s="80" t="s">
        <v>124</v>
      </c>
      <c r="E7" s="79"/>
      <c r="F7" s="21">
        <v>62</v>
      </c>
      <c r="G7" s="21">
        <v>60</v>
      </c>
      <c r="H7" s="23">
        <v>60</v>
      </c>
      <c r="I7" s="7"/>
      <c r="J7" s="7"/>
      <c r="K7" s="7">
        <v>51.37</v>
      </c>
      <c r="L7" s="23"/>
      <c r="M7" s="49">
        <v>51.37</v>
      </c>
      <c r="N7" s="87"/>
    </row>
    <row r="8" ht="52.5" customHeight="1" spans="1:14">
      <c r="A8" s="7"/>
      <c r="B8" s="7"/>
      <c r="C8" s="7"/>
      <c r="D8" s="8"/>
      <c r="E8" s="79"/>
      <c r="F8" s="21"/>
      <c r="G8" s="21"/>
      <c r="H8" s="23"/>
      <c r="I8" s="7"/>
      <c r="J8" s="7"/>
      <c r="K8" s="7"/>
      <c r="L8" s="23"/>
      <c r="M8" s="49"/>
      <c r="N8" s="87"/>
    </row>
    <row r="9" ht="52.5" customHeight="1" spans="1:14">
      <c r="A9" s="7"/>
      <c r="B9" s="7"/>
      <c r="C9" s="7"/>
      <c r="D9" s="8"/>
      <c r="E9" s="79"/>
      <c r="F9" s="21"/>
      <c r="G9" s="21"/>
      <c r="H9" s="23"/>
      <c r="I9" s="7"/>
      <c r="J9" s="7"/>
      <c r="K9" s="7"/>
      <c r="L9" s="23"/>
      <c r="M9" s="49"/>
      <c r="N9" s="87"/>
    </row>
    <row r="10" ht="42" customHeight="1" spans="1:14">
      <c r="A10" s="50"/>
      <c r="B10" s="50"/>
      <c r="C10" s="12"/>
      <c r="D10" s="12"/>
      <c r="E10" s="12"/>
      <c r="F10" s="24"/>
      <c r="G10" s="24"/>
      <c r="H10" s="24"/>
      <c r="I10" s="24"/>
      <c r="J10" s="24"/>
      <c r="K10" s="24"/>
      <c r="L10" s="24"/>
      <c r="M10" s="27"/>
      <c r="N10" s="70"/>
    </row>
    <row r="11" ht="138.75" customHeight="1" spans="1:14">
      <c r="A11" s="81" t="s">
        <v>125</v>
      </c>
      <c r="B11" s="82"/>
      <c r="C11" s="82"/>
      <c r="D11" s="82"/>
      <c r="E11" s="82"/>
      <c r="F11" s="82"/>
      <c r="G11" s="82"/>
      <c r="H11" s="82"/>
      <c r="I11" s="82"/>
      <c r="J11" s="82"/>
      <c r="K11" s="82"/>
      <c r="L11" s="82"/>
      <c r="M11" s="82"/>
      <c r="N11" s="82"/>
    </row>
    <row r="12" spans="1:13">
      <c r="A12" s="83"/>
      <c r="B12" s="83"/>
      <c r="C12" s="83"/>
      <c r="F12" s="86"/>
      <c r="G12" s="86"/>
      <c r="H12" s="86"/>
      <c r="I12" s="86"/>
      <c r="J12" s="86"/>
      <c r="K12" s="86"/>
      <c r="L12" s="86"/>
      <c r="M12" s="88"/>
    </row>
    <row r="13" spans="1:13">
      <c r="A13" s="83"/>
      <c r="B13" s="83"/>
      <c r="C13" s="83"/>
      <c r="F13" s="86"/>
      <c r="G13" s="86"/>
      <c r="H13" s="86"/>
      <c r="I13" s="86"/>
      <c r="J13" s="86"/>
      <c r="K13" s="86"/>
      <c r="L13" s="86"/>
      <c r="M13" s="88"/>
    </row>
    <row r="14" spans="1:13">
      <c r="A14" s="83"/>
      <c r="B14" s="83"/>
      <c r="C14" s="83"/>
      <c r="F14" s="86"/>
      <c r="G14" s="86"/>
      <c r="H14" s="86"/>
      <c r="I14" s="86"/>
      <c r="J14" s="86"/>
      <c r="K14" s="86"/>
      <c r="L14" s="86"/>
      <c r="M14" s="88"/>
    </row>
    <row r="15" spans="1:13">
      <c r="A15" s="83"/>
      <c r="B15" s="83"/>
      <c r="C15" s="83"/>
      <c r="F15" s="86"/>
      <c r="G15" s="86"/>
      <c r="H15" s="86"/>
      <c r="I15" s="86"/>
      <c r="J15" s="86"/>
      <c r="K15" s="86"/>
      <c r="L15" s="86"/>
      <c r="M15" s="88"/>
    </row>
    <row r="16" spans="1:13">
      <c r="A16" s="83"/>
      <c r="B16" s="83"/>
      <c r="C16" s="83"/>
      <c r="F16" s="86"/>
      <c r="G16" s="86"/>
      <c r="H16" s="86"/>
      <c r="I16" s="86"/>
      <c r="J16" s="86"/>
      <c r="K16" s="86"/>
      <c r="L16" s="86"/>
      <c r="M16" s="88"/>
    </row>
    <row r="17" spans="1:13">
      <c r="A17" s="83"/>
      <c r="B17" s="83"/>
      <c r="C17" s="83"/>
      <c r="F17" s="86"/>
      <c r="G17" s="86"/>
      <c r="H17" s="86"/>
      <c r="I17" s="86"/>
      <c r="J17" s="86"/>
      <c r="K17" s="86"/>
      <c r="L17" s="86"/>
      <c r="M17" s="88"/>
    </row>
    <row r="18" spans="1:13">
      <c r="A18" s="83"/>
      <c r="B18" s="83"/>
      <c r="C18" s="83"/>
      <c r="F18" s="86"/>
      <c r="G18" s="86"/>
      <c r="H18" s="86"/>
      <c r="I18" s="86"/>
      <c r="J18" s="86"/>
      <c r="K18" s="86"/>
      <c r="L18" s="86"/>
      <c r="M18" s="88"/>
    </row>
    <row r="19" spans="1:13">
      <c r="A19" s="83"/>
      <c r="B19" s="83"/>
      <c r="C19" s="83"/>
      <c r="F19" s="86"/>
      <c r="G19" s="86"/>
      <c r="H19" s="86"/>
      <c r="I19" s="86"/>
      <c r="J19" s="86"/>
      <c r="K19" s="86"/>
      <c r="L19" s="86"/>
      <c r="M19" s="88"/>
    </row>
    <row r="20" spans="1:13">
      <c r="A20" s="83"/>
      <c r="B20" s="83"/>
      <c r="C20" s="83"/>
      <c r="F20" s="86"/>
      <c r="G20" s="86"/>
      <c r="H20" s="86"/>
      <c r="I20" s="86"/>
      <c r="J20" s="86"/>
      <c r="K20" s="86"/>
      <c r="L20" s="86"/>
      <c r="M20" s="88"/>
    </row>
    <row r="21" spans="1:13">
      <c r="A21" s="83"/>
      <c r="B21" s="83"/>
      <c r="C21" s="83"/>
      <c r="F21" s="86"/>
      <c r="G21" s="86"/>
      <c r="H21" s="86"/>
      <c r="I21" s="86"/>
      <c r="J21" s="86"/>
      <c r="K21" s="86"/>
      <c r="L21" s="86"/>
      <c r="M21" s="88"/>
    </row>
    <row r="22" spans="1:13">
      <c r="A22" s="83"/>
      <c r="B22" s="83"/>
      <c r="C22" s="83"/>
      <c r="F22" s="86"/>
      <c r="G22" s="86"/>
      <c r="H22" s="86"/>
      <c r="I22" s="86"/>
      <c r="J22" s="86"/>
      <c r="K22" s="86"/>
      <c r="L22" s="86"/>
      <c r="M22" s="88"/>
    </row>
    <row r="23" spans="1:13">
      <c r="A23" s="83"/>
      <c r="B23" s="83"/>
      <c r="C23" s="83"/>
      <c r="F23" s="86"/>
      <c r="G23" s="86"/>
      <c r="H23" s="86"/>
      <c r="I23" s="86"/>
      <c r="J23" s="86"/>
      <c r="K23" s="86"/>
      <c r="L23" s="86"/>
      <c r="M23" s="88"/>
    </row>
    <row r="24" spans="1:13">
      <c r="A24" s="83"/>
      <c r="B24" s="83"/>
      <c r="C24" s="83"/>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5.7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126</v>
      </c>
    </row>
    <row r="2" s="42" customFormat="1" ht="45" customHeight="1" spans="1:14">
      <c r="A2" s="44" t="s">
        <v>127</v>
      </c>
      <c r="B2" s="44"/>
      <c r="C2" s="44"/>
      <c r="D2" s="44"/>
      <c r="E2" s="44"/>
      <c r="F2" s="44"/>
      <c r="G2" s="44"/>
      <c r="H2" s="44"/>
      <c r="I2" s="44"/>
      <c r="J2" s="44"/>
      <c r="K2" s="44"/>
      <c r="L2" s="44"/>
      <c r="M2" s="44"/>
      <c r="N2" s="44"/>
    </row>
    <row r="3" ht="30.75" customHeight="1" spans="1:14">
      <c r="A3" s="45" t="s">
        <v>104</v>
      </c>
      <c r="B3" s="45"/>
      <c r="C3" s="45"/>
      <c r="D3" s="45"/>
      <c r="F3" s="58"/>
      <c r="G3" s="58"/>
      <c r="H3" s="58"/>
      <c r="I3" s="58"/>
      <c r="J3" s="58"/>
      <c r="K3" s="65" t="s">
        <v>105</v>
      </c>
      <c r="L3" s="65"/>
      <c r="M3" s="65"/>
      <c r="N3" s="65"/>
    </row>
    <row r="4" ht="27.75" customHeight="1" spans="1:15">
      <c r="A4" s="22" t="s">
        <v>64</v>
      </c>
      <c r="B4" s="22" t="s">
        <v>128</v>
      </c>
      <c r="C4" s="22" t="s">
        <v>108</v>
      </c>
      <c r="D4" s="46" t="s">
        <v>109</v>
      </c>
      <c r="E4" s="59" t="s">
        <v>110</v>
      </c>
      <c r="F4" s="60" t="s">
        <v>129</v>
      </c>
      <c r="G4" s="21" t="s">
        <v>130</v>
      </c>
      <c r="H4" s="61" t="s">
        <v>113</v>
      </c>
      <c r="I4" s="66"/>
      <c r="J4" s="66"/>
      <c r="K4" s="66"/>
      <c r="L4" s="66"/>
      <c r="M4" s="71"/>
      <c r="N4" s="72" t="s">
        <v>114</v>
      </c>
      <c r="O4" s="73"/>
    </row>
    <row r="5" ht="27.75" customHeight="1" spans="1:15">
      <c r="A5" s="47"/>
      <c r="B5" s="47"/>
      <c r="C5" s="47"/>
      <c r="D5" s="48"/>
      <c r="E5" s="62"/>
      <c r="F5" s="63"/>
      <c r="G5" s="59"/>
      <c r="H5" s="22" t="s">
        <v>115</v>
      </c>
      <c r="I5" s="61" t="s">
        <v>116</v>
      </c>
      <c r="J5" s="66"/>
      <c r="K5" s="66"/>
      <c r="L5" s="67" t="s">
        <v>117</v>
      </c>
      <c r="M5" s="59" t="s">
        <v>131</v>
      </c>
      <c r="N5" s="74"/>
      <c r="O5" s="73"/>
    </row>
    <row r="6" ht="48.75" customHeight="1" spans="1:14">
      <c r="A6" s="23"/>
      <c r="B6" s="23"/>
      <c r="C6" s="23"/>
      <c r="D6" s="49"/>
      <c r="E6" s="64"/>
      <c r="F6" s="63"/>
      <c r="G6" s="59"/>
      <c r="H6" s="23"/>
      <c r="I6" s="7" t="s">
        <v>119</v>
      </c>
      <c r="J6" s="8" t="s">
        <v>120</v>
      </c>
      <c r="K6" s="68" t="s">
        <v>121</v>
      </c>
      <c r="L6" s="69"/>
      <c r="M6" s="64"/>
      <c r="N6" s="74"/>
    </row>
    <row r="7" ht="38.25" customHeight="1" spans="1:14">
      <c r="A7" s="50"/>
      <c r="B7" s="50"/>
      <c r="C7" s="12"/>
      <c r="D7" s="12"/>
      <c r="E7" s="18"/>
      <c r="F7" s="24"/>
      <c r="G7" s="24"/>
      <c r="H7" s="24"/>
      <c r="I7" s="24"/>
      <c r="J7" s="70"/>
      <c r="K7" s="24"/>
      <c r="L7" s="24"/>
      <c r="M7" s="24"/>
      <c r="N7" s="75"/>
    </row>
    <row r="8" ht="38.25" customHeight="1" spans="1:14">
      <c r="A8" s="50"/>
      <c r="B8" s="50"/>
      <c r="C8" s="12"/>
      <c r="D8" s="12"/>
      <c r="E8" s="18"/>
      <c r="F8" s="24"/>
      <c r="G8" s="24"/>
      <c r="H8" s="24"/>
      <c r="I8" s="24"/>
      <c r="J8" s="24"/>
      <c r="K8" s="24"/>
      <c r="L8" s="24"/>
      <c r="M8" s="24"/>
      <c r="N8" s="75"/>
    </row>
    <row r="9" ht="38.25" customHeight="1" spans="1:14">
      <c r="A9" s="51"/>
      <c r="B9" s="52"/>
      <c r="C9" s="12"/>
      <c r="D9" s="12"/>
      <c r="E9" s="18"/>
      <c r="F9" s="41"/>
      <c r="G9" s="41"/>
      <c r="H9" s="24"/>
      <c r="I9" s="24"/>
      <c r="J9" s="24"/>
      <c r="K9" s="24"/>
      <c r="L9" s="24"/>
      <c r="M9" s="24"/>
      <c r="N9" s="75"/>
    </row>
    <row r="10" ht="38.25" customHeight="1" spans="1:14">
      <c r="A10" s="51"/>
      <c r="B10" s="52"/>
      <c r="C10" s="12"/>
      <c r="D10" s="12"/>
      <c r="E10" s="18"/>
      <c r="F10" s="41"/>
      <c r="G10" s="41"/>
      <c r="H10" s="24"/>
      <c r="I10" s="24"/>
      <c r="J10" s="24"/>
      <c r="K10" s="24"/>
      <c r="L10" s="24"/>
      <c r="M10" s="24"/>
      <c r="N10" s="75"/>
    </row>
    <row r="11" s="43" customFormat="1" ht="30" customHeight="1" spans="1:14">
      <c r="A11" s="53"/>
      <c r="B11" s="53"/>
      <c r="C11" s="54"/>
      <c r="D11" s="55"/>
      <c r="E11" s="55"/>
      <c r="F11" s="41"/>
      <c r="G11" s="41"/>
      <c r="H11" s="24"/>
      <c r="I11" s="24"/>
      <c r="J11" s="24"/>
      <c r="K11" s="24"/>
      <c r="L11" s="24"/>
      <c r="M11" s="24"/>
      <c r="N11" s="75"/>
    </row>
    <row r="12" s="3" customFormat="1" ht="26.25" customHeight="1" spans="1:14">
      <c r="A12" s="53"/>
      <c r="B12" s="53"/>
      <c r="C12" s="56"/>
      <c r="D12" s="57"/>
      <c r="E12" s="56"/>
      <c r="F12" s="41"/>
      <c r="G12" s="41"/>
      <c r="H12" s="24"/>
      <c r="I12" s="24"/>
      <c r="J12" s="24"/>
      <c r="K12" s="24"/>
      <c r="L12" s="24"/>
      <c r="M12" s="24"/>
      <c r="N12" s="55"/>
    </row>
    <row r="13" s="3" customFormat="1" ht="35.25" customHeight="1" spans="1:14">
      <c r="A13" s="56"/>
      <c r="B13" s="52"/>
      <c r="C13" s="56"/>
      <c r="D13" s="57"/>
      <c r="E13" s="56"/>
      <c r="F13" s="41"/>
      <c r="G13" s="41"/>
      <c r="H13" s="24"/>
      <c r="I13" s="24"/>
      <c r="J13" s="24"/>
      <c r="K13" s="24"/>
      <c r="L13" s="24"/>
      <c r="M13" s="24"/>
      <c r="N13" s="55"/>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adming</cp:lastModifiedBy>
  <dcterms:created xsi:type="dcterms:W3CDTF">2015-07-21T19:28:00Z</dcterms:created>
  <cp:lastPrinted>2020-09-25T10:29:00Z</cp:lastPrinted>
  <dcterms:modified xsi:type="dcterms:W3CDTF">2026-02-14T10:47:03Z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616B5BD415384408B6EE0E8126B4AE9A_13</vt:lpwstr>
  </property>
  <property fmtid="{D5CDD505-2E9C-101B-9397-08002B2CF9AE}" pid="4" name="CalculationRule">
    <vt:i4>0</vt:i4>
  </property>
</Properties>
</file>