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52" activeTab="1"/>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<sst xmlns="http://schemas.openxmlformats.org/spreadsheetml/2006/main" count="712" uniqueCount="219">
  <si>
    <t>附件3</t>
  </si>
  <si>
    <t>庐山市市直部门2025-2027年中期财政规划表</t>
  </si>
  <si>
    <t>部门名称：庐山市农业农村局</t>
  </si>
  <si>
    <t>编制日期：2024.1</t>
  </si>
  <si>
    <t>编制单位：庐山市农业农村局</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</si>
  <si>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</si>
  <si>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</si>
  <si>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</si>
  <si>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</si>
  <si>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</si>
  <si>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填报部门：庐山市农业农村局</t>
  </si>
  <si>
    <t>单位：万元</t>
  </si>
  <si>
    <t>项目</t>
  </si>
  <si>
    <t>支出类级功能科目</t>
  </si>
  <si>
    <t>2025年</t>
  </si>
  <si>
    <t>2026年</t>
  </si>
  <si>
    <t>2027年</t>
  </si>
  <si>
    <t>合计</t>
  </si>
  <si>
    <t>基本支出</t>
  </si>
  <si>
    <t>项目支出</t>
  </si>
  <si>
    <t>小计</t>
  </si>
  <si>
    <t>一般公共预算安排</t>
  </si>
  <si>
    <t>政府性基金安排</t>
  </si>
  <si>
    <t>2101102-事业单位医疗</t>
  </si>
  <si>
    <t>2130199-其他农业农村支出</t>
  </si>
  <si>
    <t>2080506-机关事业单位职业年金缴费支出</t>
  </si>
  <si>
    <t>2130803-农业保险保费补贴</t>
  </si>
  <si>
    <t>2130110-执法监管</t>
  </si>
  <si>
    <t>2120804-农村基础设施建设支出</t>
  </si>
  <si>
    <t>2220402-储备粮油差价补贴</t>
  </si>
  <si>
    <t>2080505-机关事业单位基本养老保险缴费支出</t>
  </si>
  <si>
    <t>2101103-公务员医疗补助</t>
  </si>
  <si>
    <t>2130135-农业生态资源保护</t>
  </si>
  <si>
    <t>2220199-其他粮油物资事务支出</t>
  </si>
  <si>
    <t>2130119-防灾救灾</t>
  </si>
  <si>
    <t>2130120-稳定农民收入补贴</t>
  </si>
  <si>
    <t>2130799-其他农村综合改革支出</t>
  </si>
  <si>
    <t>2130106-科技转化与推广服务</t>
  </si>
  <si>
    <t>2210201-住房公积金</t>
  </si>
  <si>
    <t>2130126-农村社会事业</t>
  </si>
  <si>
    <t>2120814-农业生产发展支出</t>
  </si>
  <si>
    <t>2130101-行政运行</t>
  </si>
  <si>
    <t>2080501-行政单位离退休</t>
  </si>
  <si>
    <t>2220401-储备粮油补贴</t>
  </si>
  <si>
    <t>2130599-其他巩固脱贫攻坚成果衔接乡村振兴支出</t>
  </si>
  <si>
    <t>2130153-耕地建设与利用</t>
  </si>
  <si>
    <t>2130109-农产品质量安全</t>
  </si>
  <si>
    <t>2130108-病虫害控制</t>
  </si>
  <si>
    <t>2130102-一般行政管理事务</t>
  </si>
  <si>
    <t>2220102-一般行政管理事务</t>
  </si>
  <si>
    <t>2080899-其他优抚支出</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</si>
  <si>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</si>
  <si>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</si>
  <si>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</si>
  <si>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</si>
  <si>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</si>
  <si>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</si>
  <si>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</si>
  <si>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</si>
  <si>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乡村建设</t>
  </si>
  <si>
    <t>农村生活污水处理终端运行费</t>
  </si>
  <si>
    <t>　农村基础设施建设支出</t>
  </si>
  <si>
    <t>厕所革命</t>
  </si>
  <si>
    <t>巩固拓展脱贫攻坚成果同乡村振兴有效衔接</t>
  </si>
  <si>
    <t>乡村振兴衔接本级配套经费</t>
  </si>
  <si>
    <t>农业生产发展项目</t>
  </si>
  <si>
    <t>庐山市高标准农田建后管护资金</t>
  </si>
  <si>
    <t>　农业生产发展支出</t>
  </si>
  <si>
    <t>创建庐山市国家现代农业产业园（油茶）项目前期费用</t>
  </si>
  <si>
    <t>防返贫监测</t>
  </si>
  <si>
    <t>年终走访脱贫户监测对象经费</t>
  </si>
  <si>
    <t>　一般行政管理事务</t>
  </si>
  <si>
    <t>农业公共管理与服务</t>
  </si>
  <si>
    <t>农科所改制后保留人员的经费</t>
  </si>
  <si>
    <t>乡镇兽医分流人员退休补助的资金</t>
  </si>
  <si>
    <t>种子安全管理的工作经费</t>
  </si>
  <si>
    <t>　科技转化与推广服务</t>
  </si>
  <si>
    <t>重大动物疫情防控项目</t>
  </si>
  <si>
    <t>　病虫害控制</t>
  </si>
  <si>
    <t>农产品质量安全监管经费项目</t>
  </si>
  <si>
    <t>　农产品质量安全</t>
  </si>
  <si>
    <t>农业血防工作津贴项目</t>
  </si>
  <si>
    <t>　执法监管</t>
  </si>
  <si>
    <t>农村土地承包经营纠纷调整仲裁工作经费</t>
  </si>
  <si>
    <t>　防灾救灾</t>
  </si>
  <si>
    <t>农业巨灾保险资金项目</t>
  </si>
  <si>
    <t>退捕渔民购买职工社保补助资金</t>
  </si>
  <si>
    <t>　稳定农民收入补贴</t>
  </si>
  <si>
    <t>农药包装废弃物回收处置</t>
  </si>
  <si>
    <t>　农村社会事业</t>
  </si>
  <si>
    <t>禁捕巡护工作经费</t>
  </si>
  <si>
    <t>　农业生态资源保护</t>
  </si>
  <si>
    <t>市水域平安治理联勤联动执法中心运行经费项目</t>
  </si>
  <si>
    <t>解决耕地环境土壤质量类别划分的经费</t>
  </si>
  <si>
    <t>　耕地建设与利用</t>
  </si>
  <si>
    <t>耕地地力监测点配套经费</t>
  </si>
  <si>
    <t>庐山市云雾茶产业协会机构运行费用经费项目</t>
  </si>
  <si>
    <t>　其他农业农村支出</t>
  </si>
  <si>
    <t>一般非税收入项目</t>
  </si>
  <si>
    <t>统计监测经费</t>
  </si>
  <si>
    <t>单位自有资金项目</t>
  </si>
  <si>
    <t>单位自有资金安排的支出</t>
  </si>
  <si>
    <t>屠宰场驻场官方兽医人员工资</t>
  </si>
  <si>
    <t>首届国际地理标志大会活动经费</t>
  </si>
  <si>
    <t>　其他巩固脱贫攻坚成果衔接乡村振兴支出</t>
  </si>
  <si>
    <t>扶贫志编纂经费</t>
  </si>
  <si>
    <t>数字乡村建设专项经费</t>
  </si>
  <si>
    <t>　其他农村综合改革支出</t>
  </si>
  <si>
    <t>防贫保险保费</t>
  </si>
  <si>
    <t>　农业保险保费补贴</t>
  </si>
  <si>
    <t>农业保险保费补贴本级配套项目</t>
  </si>
  <si>
    <t>农业保险保费补贴费用</t>
  </si>
  <si>
    <t>解决粮食企业职工养老、医疗金等相关费用</t>
  </si>
  <si>
    <t>粮油物资能源储备事务</t>
  </si>
  <si>
    <t>庐山市军粮供养工作经费</t>
  </si>
  <si>
    <t>　其他粮油物资事务支出</t>
  </si>
  <si>
    <t>解决绿色储量电费资金</t>
  </si>
  <si>
    <t>粮食应急保障的工作经费</t>
  </si>
  <si>
    <t>粮食执法流通监督检查的配套经费</t>
  </si>
  <si>
    <t>庐山市县级储备粮费用利息费用</t>
  </si>
  <si>
    <t>　储备粮油补贴</t>
  </si>
  <si>
    <t>　储备粮油差价补贴</t>
  </si>
  <si>
    <t>解决县级储备粮轮换保障经费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</si>
  <si>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</si>
  <si>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</si>
  <si>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</si>
  <si>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</si>
  <si>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</si>
  <si>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</si>
  <si>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</si>
  <si>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</si>
  <si>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</si>
  <si>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</si>
  <si>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</si>
  <si>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</si>
  <si>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</si>
  <si>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</si>
  <si>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</si>
  <si>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</si>
  <si>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</si>
  <si>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</si>
  <si>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</si>
  <si>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</si>
  <si>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</si>
  <si>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</si>
  <si>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</si>
  <si>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</si>
  <si>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</si>
  <si>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</si>
  <si>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</si>
  <si>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农业农村局</t>
  </si>
  <si>
    <t>360483239992110000108-庐山市农业农村局_基本运转支出</t>
  </si>
  <si>
    <t>A3黑白打印机</t>
  </si>
  <si>
    <t>空调机</t>
  </si>
  <si>
    <t>碎纸机</t>
  </si>
  <si>
    <t>其他办公用品</t>
  </si>
  <si>
    <t>基础软件</t>
  </si>
  <si>
    <t>台式计算机</t>
  </si>
  <si>
    <t>其他用具</t>
  </si>
  <si>
    <t>容器清洗机械</t>
  </si>
  <si>
    <t>其他装具</t>
  </si>
  <si>
    <t>木质架类</t>
  </si>
  <si>
    <t>LED显示屏</t>
  </si>
  <si>
    <t>购买北京现代公车保险</t>
  </si>
  <si>
    <t>购买帕萨特公车保险</t>
  </si>
  <si>
    <t>购买长安公车保险</t>
  </si>
  <si>
    <t>购买江铃公务用车保险</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</si>
  <si>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</si>
  <si>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</si>
  <si>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</si>
  <si>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</si>
  <si>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</si>
  <si>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</si>
  <si>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</si>
  <si>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</si>
  <si>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</si>
  <si>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</si>
  <si>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</si>
  <si>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</si>
  <si>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行政运行</t>
  </si>
  <si>
    <t>一般公共预算</t>
  </si>
  <si>
    <t>360483239992110000108</t>
  </si>
  <si>
    <t>行政单位</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</si>
  <si>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</si>
  <si>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</si>
  <si>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</si>
  <si>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</si>
  <si>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</si>
  <si>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</si>
  <si>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</si>
  <si>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</si>
  <si>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</si>
  <si>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</si>
  <si>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</si>
  <si>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</si>
  <si>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</si>
  <si>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</si>
  <si>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</si>
  <si>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</si>
  <si>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</si>
  <si>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</si>
  <si>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</si>
  <si>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</si>
  <si>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</si>
  <si>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庐山市农业农村局</t>
  </si>
  <si>
    <t>【1030599】</t>
  </si>
  <si>
    <t>其他一般罚没收入</t>
  </si>
  <si>
    <t>非税测算表</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</si>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</sst>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numFmts count="7">
    <numFmt numFmtId="43" formatCode="_ * #,##0.00_ ;_ * \-#,##0.00_ ;_ * &quot;-&quot;??_ ;_ @_ "/>
    <numFmt numFmtId="176" formatCode="_ \¥* #,##0.00_ ;_ \¥* \-#,##0.00_ ;_ \¥* &quot;-&quot;??_ ;_ @_ "/>
    <numFmt numFmtId="44" formatCode="_ &quot;￥&quot;* #,##0.00_ ;_ &quot;￥&quot;* \-#,##0.00_ ;_ &quot;￥&quot;* &quot;-&quot;??_ ;_ @_ "/>
    <numFmt numFmtId="41" formatCode="_ * #,##0_ ;_ * \-#,##0_ ;_ * &quot;-&quot;_ ;_ @_ "/>
    <numFmt numFmtId="177" formatCode="0.00_ "/>
    <numFmt numFmtId="42" formatCode="_ &quot;￥&quot;* #,##0_ ;_ &quot;￥&quot;* \-#,##0_ ;_ &quot;￥&quot;* &quot;-&quot;_ ;_ @_ "/>
    <numFmt numFmtId="178" formatCode="0.00;[Red]0.00"/>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1"/>
      <color indexed="8"/>
      <name val="宋体"/>
      <charset val="134"/>
      <scheme val="minor"/>
    </font>
    <font>
      <sz val="10"/>
      <color indexed="8"/>
      <name val="宋体"/>
      <charset val="134"/>
    </font>
    <font>
      <sz val="18"/>
      <color indexed="8"/>
      <name val="方正小标宋简体"/>
      <charset val="134"/>
    </font>
    <font>
      <sz val="10"/>
      <name val="宋体"/>
      <charset val="134"/>
      <scheme val="minor"/>
    </font>
    <font>
      <sz val="11"/>
      <name val="宋体"/>
      <charset val="134"/>
      <scheme val="minor"/>
    </font>
    <font>
      <sz val="12"/>
      <color indexed="8"/>
      <name val="宋体"/>
      <charset val="0"/>
    </font>
    <font>
      <sz val="12"/>
      <name val="宋体"/>
      <charset val="0"/>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center"/>
    </xf>
    <xf numFmtId="42" fontId="27" fillId="0" borderId="0" applyFont="0" applyFill="0" applyBorder="0" applyAlignment="0" applyProtection="0">
      <alignment vertical="center"/>
    </xf>
    <xf numFmtId="0" fontId="23" fillId="27" borderId="0" applyNumberFormat="0" applyBorder="0" applyAlignment="0" applyProtection="0">
      <alignment vertical="center"/>
    </xf>
    <xf numFmtId="0" fontId="39" fillId="24" borderId="19"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3" fillId="9" borderId="0" applyNumberFormat="0" applyBorder="0" applyAlignment="0" applyProtection="0">
      <alignment vertical="center"/>
    </xf>
    <xf numFmtId="0" fontId="31" fillId="10" borderId="0" applyNumberFormat="0" applyBorder="0" applyAlignment="0" applyProtection="0">
      <alignment vertical="center"/>
    </xf>
    <xf numFmtId="43" fontId="27" fillId="0" borderId="0" applyFont="0" applyFill="0" applyBorder="0" applyAlignment="0" applyProtection="0">
      <alignment vertical="center"/>
    </xf>
    <xf numFmtId="0" fontId="32" fillId="23" borderId="0" applyNumberFormat="0" applyBorder="0" applyAlignment="0" applyProtection="0">
      <alignment vertical="center"/>
    </xf>
    <xf numFmtId="0" fontId="37" fillId="0" borderId="0" applyNumberFormat="0" applyFill="0" applyBorder="0" applyAlignment="0" applyProtection="0">
      <alignment vertical="center"/>
    </xf>
    <xf numFmtId="9" fontId="27" fillId="0" borderId="0" applyFont="0" applyFill="0" applyBorder="0" applyAlignment="0" applyProtection="0">
      <alignment vertical="center"/>
    </xf>
    <xf numFmtId="0" fontId="30" fillId="0" borderId="0" applyNumberFormat="0" applyFill="0" applyBorder="0" applyAlignment="0" applyProtection="0">
      <alignment vertical="center"/>
    </xf>
    <xf numFmtId="0" fontId="27" fillId="0" borderId="0">
      <alignment vertical="center"/>
    </xf>
    <xf numFmtId="0" fontId="27" fillId="16" borderId="16" applyNumberFormat="0" applyFont="0" applyAlignment="0" applyProtection="0">
      <alignment vertical="center"/>
    </xf>
    <xf numFmtId="0" fontId="32" fillId="29"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14" applyNumberFormat="0" applyFill="0" applyAlignment="0" applyProtection="0">
      <alignment vertical="center"/>
    </xf>
    <xf numFmtId="0" fontId="25" fillId="0" borderId="14" applyNumberFormat="0" applyFill="0" applyAlignment="0" applyProtection="0">
      <alignment vertical="center"/>
    </xf>
    <xf numFmtId="0" fontId="32" fillId="22" borderId="0" applyNumberFormat="0" applyBorder="0" applyAlignment="0" applyProtection="0">
      <alignment vertical="center"/>
    </xf>
    <xf numFmtId="0" fontId="29" fillId="0" borderId="18" applyNumberFormat="0" applyFill="0" applyAlignment="0" applyProtection="0">
      <alignment vertical="center"/>
    </xf>
    <xf numFmtId="0" fontId="32" fillId="21" borderId="0" applyNumberFormat="0" applyBorder="0" applyAlignment="0" applyProtection="0">
      <alignment vertical="center"/>
    </xf>
    <xf numFmtId="0" fontId="33" fillId="15" borderId="15" applyNumberFormat="0" applyAlignment="0" applyProtection="0">
      <alignment vertical="center"/>
    </xf>
    <xf numFmtId="0" fontId="42" fillId="15" borderId="19" applyNumberFormat="0" applyAlignment="0" applyProtection="0">
      <alignment vertical="center"/>
    </xf>
    <xf numFmtId="0" fontId="24" fillId="7" borderId="13" applyNumberFormat="0" applyAlignment="0" applyProtection="0">
      <alignment vertical="center"/>
    </xf>
    <xf numFmtId="0" fontId="23" fillId="26" borderId="0" applyNumberFormat="0" applyBorder="0" applyAlignment="0" applyProtection="0">
      <alignment vertical="center"/>
    </xf>
    <xf numFmtId="0" fontId="32" fillId="14" borderId="0" applyNumberFormat="0" applyBorder="0" applyAlignment="0" applyProtection="0">
      <alignment vertical="center"/>
    </xf>
    <xf numFmtId="0" fontId="41" fillId="0" borderId="20" applyNumberFormat="0" applyFill="0" applyAlignment="0" applyProtection="0">
      <alignment vertical="center"/>
    </xf>
    <xf numFmtId="0" fontId="35" fillId="0" borderId="17" applyNumberFormat="0" applyFill="0" applyAlignment="0" applyProtection="0">
      <alignment vertical="center"/>
    </xf>
    <xf numFmtId="0" fontId="40" fillId="25"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2" fillId="13" borderId="0" applyNumberFormat="0" applyBorder="0" applyAlignment="0" applyProtection="0">
      <alignment vertical="center"/>
    </xf>
    <xf numFmtId="0" fontId="23" fillId="32" borderId="0" applyNumberFormat="0" applyBorder="0" applyAlignment="0" applyProtection="0">
      <alignment vertical="center"/>
    </xf>
    <xf numFmtId="0" fontId="23" fillId="6" borderId="0" applyNumberFormat="0" applyBorder="0" applyAlignment="0" applyProtection="0">
      <alignment vertical="center"/>
    </xf>
    <xf numFmtId="0" fontId="23" fillId="31" borderId="0" applyNumberFormat="0" applyBorder="0" applyAlignment="0" applyProtection="0">
      <alignment vertical="center"/>
    </xf>
    <xf numFmtId="0" fontId="23" fillId="5" borderId="0" applyNumberFormat="0" applyBorder="0" applyAlignment="0" applyProtection="0">
      <alignment vertical="center"/>
    </xf>
    <xf numFmtId="0" fontId="32" fillId="18" borderId="0" applyNumberFormat="0" applyBorder="0" applyAlignment="0" applyProtection="0">
      <alignment vertical="center"/>
    </xf>
    <xf numFmtId="0" fontId="32" fillId="12" borderId="0" applyNumberFormat="0" applyBorder="0" applyAlignment="0" applyProtection="0">
      <alignment vertical="center"/>
    </xf>
    <xf numFmtId="0" fontId="23" fillId="30" borderId="0" applyNumberFormat="0" applyBorder="0" applyAlignment="0" applyProtection="0">
      <alignment vertical="center"/>
    </xf>
    <xf numFmtId="0" fontId="23" fillId="4" borderId="0" applyNumberFormat="0" applyBorder="0" applyAlignment="0" applyProtection="0">
      <alignment vertical="center"/>
    </xf>
    <xf numFmtId="0" fontId="32" fillId="11" borderId="0" applyNumberFormat="0" applyBorder="0" applyAlignment="0" applyProtection="0">
      <alignment vertical="center"/>
    </xf>
    <xf numFmtId="0" fontId="23" fillId="3" borderId="0" applyNumberFormat="0" applyBorder="0" applyAlignment="0" applyProtection="0">
      <alignment vertical="center"/>
    </xf>
    <xf numFmtId="0" fontId="32" fillId="2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3" fillId="8" borderId="0" applyNumberFormat="0" applyBorder="0" applyAlignment="0" applyProtection="0">
      <alignment vertical="center"/>
    </xf>
    <xf numFmtId="0" fontId="32" fillId="19"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7" fillId="0" borderId="0">
      <alignment vertical="center"/>
    </xf>
    <xf numFmtId="0" fontId="17" fillId="0" borderId="0"/>
    <xf numFmtId="176" fontId="0" fillId="0" borderId="0" applyFont="0" applyFill="0" applyBorder="0" applyAlignment="0" applyProtection="0">
      <alignment vertical="center"/>
    </xf>
  </cellStyleXfs>
  <cellXfs count="17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2" fillId="0" borderId="0" xfId="52" applyAlignment="1">
      <alignment vertical="center" wrapText="1"/>
    </xf>
    <xf numFmtId="0" fontId="6" fillId="0" borderId="0" xfId="52" applyFont="1">
      <alignment vertical="center"/>
    </xf>
    <xf numFmtId="0" fontId="7" fillId="0" borderId="0" xfId="52" applyFont="1" applyAlignment="1">
      <alignment horizontal="center" vertical="center"/>
    </xf>
    <xf numFmtId="0" fontId="7" fillId="0" borderId="0" xfId="52" applyFont="1" applyAlignment="1">
      <alignment horizontal="center" vertical="center" wrapText="1"/>
    </xf>
    <xf numFmtId="0" fontId="2" fillId="0" borderId="2" xfId="52" applyBorder="1" applyAlignment="1">
      <alignment horizontal="center" vertical="center"/>
    </xf>
    <xf numFmtId="0" fontId="2" fillId="0" borderId="2" xfId="52" applyBorder="1" applyAlignment="1">
      <alignment horizontal="center" vertical="center" wrapText="1"/>
    </xf>
    <xf numFmtId="0" fontId="2" fillId="0" borderId="2" xfId="52" applyBorder="1">
      <alignment vertical="center"/>
    </xf>
    <xf numFmtId="0" fontId="2" fillId="2" borderId="2" xfId="52" applyFill="1" applyBorder="1">
      <alignment vertical="center"/>
    </xf>
    <xf numFmtId="0" fontId="2" fillId="2" borderId="2" xfId="52" applyFill="1" applyBorder="1" applyAlignment="1">
      <alignment vertical="center" wrapText="1"/>
    </xf>
    <xf numFmtId="0" fontId="2" fillId="0" borderId="2" xfId="52" applyFill="1" applyBorder="1" applyAlignment="1">
      <alignment vertical="center"/>
    </xf>
    <xf numFmtId="0" fontId="2" fillId="2" borderId="2" xfId="52" applyFill="1" applyBorder="1" applyAlignment="1">
      <alignment vertical="center"/>
    </xf>
    <xf numFmtId="0" fontId="8" fillId="0" borderId="11" xfId="0" applyFont="1" applyFill="1" applyBorder="1" applyAlignment="1">
      <alignment horizontal="left" vertical="center" wrapText="1"/>
    </xf>
    <xf numFmtId="0" fontId="8" fillId="0" borderId="11" xfId="0" applyNumberFormat="1" applyFont="1" applyFill="1" applyBorder="1" applyAlignment="1">
      <alignment horizontal="center"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9" fillId="0" borderId="0" xfId="52" applyFont="1" applyAlignment="1">
      <alignment horizontal="center" vertical="center"/>
    </xf>
    <xf numFmtId="0" fontId="6"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9"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4" xfId="52" applyFont="1" applyBorder="1" applyAlignment="1">
      <alignment horizontal="center" vertical="center" wrapText="1"/>
    </xf>
    <xf numFmtId="0" fontId="8" fillId="0" borderId="11" xfId="0" applyFont="1" applyFill="1" applyBorder="1" applyAlignment="1">
      <alignment horizontal="left" vertical="center"/>
    </xf>
    <xf numFmtId="0" fontId="9" fillId="0" borderId="6" xfId="52" applyNumberFormat="1" applyFont="1" applyBorder="1" applyAlignment="1">
      <alignment horizontal="center" vertical="center" wrapText="1"/>
    </xf>
    <xf numFmtId="0" fontId="2" fillId="2" borderId="6" xfId="52" applyNumberFormat="1" applyFill="1" applyBorder="1" applyAlignment="1">
      <alignment horizontal="center"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9" fillId="0" borderId="12"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5" xfId="52" applyFont="1" applyBorder="1" applyAlignment="1">
      <alignment horizontal="center" vertical="center" wrapText="1"/>
    </xf>
    <xf numFmtId="0" fontId="2" fillId="2" borderId="5" xfId="52" applyFill="1" applyBorder="1">
      <alignment vertical="center"/>
    </xf>
    <xf numFmtId="0" fontId="0" fillId="0" borderId="0" xfId="0" applyAlignment="1">
      <alignment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pplyAlignment="1">
      <alignment horizontal="left" vertical="center"/>
    </xf>
    <xf numFmtId="0" fontId="4" fillId="0" borderId="3" xfId="0" applyFont="1" applyBorder="1" applyAlignment="1">
      <alignment horizontal="center" vertical="center"/>
    </xf>
    <xf numFmtId="0" fontId="4" fillId="0" borderId="3" xfId="0" applyFont="1" applyFill="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4" fillId="0" borderId="9" xfId="0" applyFont="1" applyFill="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2" xfId="0" applyFont="1" applyBorder="1" applyAlignment="1">
      <alignment horizontal="center" vertical="center" wrapText="1"/>
    </xf>
    <xf numFmtId="0" fontId="12" fillId="0" borderId="11" xfId="0" applyFont="1" applyFill="1" applyBorder="1" applyAlignment="1">
      <alignment horizontal="center" vertical="center" wrapText="1"/>
    </xf>
    <xf numFmtId="178" fontId="13" fillId="0" borderId="2" xfId="0" applyNumberFormat="1" applyFont="1" applyFill="1" applyBorder="1" applyAlignment="1" applyProtection="1">
      <alignment horizontal="center" vertical="center" wrapText="1"/>
    </xf>
    <xf numFmtId="178" fontId="13" fillId="0" borderId="11" xfId="0" applyNumberFormat="1" applyFont="1" applyFill="1" applyBorder="1" applyAlignment="1" applyProtection="1">
      <alignment horizontal="right" vertical="center" wrapText="1"/>
    </xf>
    <xf numFmtId="178" fontId="13" fillId="0" borderId="11" xfId="0" applyNumberFormat="1" applyFont="1" applyFill="1" applyBorder="1" applyAlignment="1" applyProtection="1">
      <alignment vertical="center" wrapText="1"/>
    </xf>
    <xf numFmtId="178" fontId="14" fillId="0" borderId="2" xfId="0" applyNumberFormat="1" applyFont="1" applyFill="1" applyBorder="1" applyAlignment="1" applyProtection="1">
      <alignment horizontal="center" vertical="center" wrapText="1"/>
    </xf>
    <xf numFmtId="0" fontId="12" fillId="0" borderId="11" xfId="0" applyFont="1" applyFill="1" applyBorder="1" applyAlignment="1">
      <alignment horizontal="center" vertical="center"/>
    </xf>
    <xf numFmtId="178" fontId="13" fillId="0" borderId="11" xfId="0" applyNumberFormat="1" applyFont="1" applyFill="1" applyBorder="1" applyAlignment="1" applyProtection="1">
      <alignment horizontal="right" vertical="center"/>
    </xf>
    <xf numFmtId="0" fontId="0" fillId="0" borderId="0" xfId="0" applyAlignment="1">
      <alignment horizontal="center" vertical="center"/>
    </xf>
    <xf numFmtId="0" fontId="0" fillId="0" borderId="0" xfId="0" applyFont="1" applyFill="1">
      <alignment vertical="center"/>
    </xf>
    <xf numFmtId="0" fontId="3" fillId="0" borderId="0" xfId="0" applyFont="1" applyFill="1" applyAlignment="1">
      <alignment horizontal="center" vertical="center"/>
    </xf>
    <xf numFmtId="0" fontId="0" fillId="0" borderId="0" xfId="0" applyFont="1" applyFill="1" applyAlignment="1">
      <alignment horizontal="left" vertical="center"/>
    </xf>
    <xf numFmtId="0" fontId="2" fillId="0" borderId="0" xfId="52" applyAlignment="1">
      <alignment horizontal="left" vertical="center"/>
    </xf>
    <xf numFmtId="0" fontId="15" fillId="0" borderId="0" xfId="0" applyFont="1" applyAlignment="1">
      <alignment horizontal="center" vertical="center"/>
    </xf>
    <xf numFmtId="0" fontId="0" fillId="0" borderId="0" xfId="0" applyAlignment="1">
      <alignment horizontal="left" vertical="center"/>
    </xf>
    <xf numFmtId="0" fontId="4" fillId="0" borderId="2" xfId="0" applyFont="1" applyBorder="1" applyAlignment="1">
      <alignment vertical="center" wrapText="1"/>
    </xf>
    <xf numFmtId="0" fontId="4" fillId="0" borderId="2" xfId="0" applyFont="1" applyBorder="1">
      <alignment vertical="center"/>
    </xf>
    <xf numFmtId="0" fontId="8" fillId="0" borderId="11" xfId="0" applyFont="1" applyFill="1" applyBorder="1" applyAlignment="1">
      <alignment horizontal="left"/>
    </xf>
    <xf numFmtId="177" fontId="0" fillId="0" borderId="2" xfId="0" applyNumberFormat="1" applyBorder="1" applyAlignment="1">
      <alignment vertical="center" wrapText="1"/>
    </xf>
    <xf numFmtId="177" fontId="0" fillId="0" borderId="2" xfId="0" applyNumberFormat="1" applyBorder="1">
      <alignment vertical="center"/>
    </xf>
    <xf numFmtId="0" fontId="0" fillId="0" borderId="0" xfId="0" applyFont="1">
      <alignment vertical="center"/>
    </xf>
    <xf numFmtId="0" fontId="15" fillId="0" borderId="0" xfId="0" applyFont="1" applyAlignment="1">
      <alignment vertical="center"/>
    </xf>
    <xf numFmtId="0" fontId="0" fillId="0" borderId="0" xfId="0" applyAlignment="1">
      <alignment horizontal="right" vertical="center"/>
    </xf>
    <xf numFmtId="0" fontId="16" fillId="0" borderId="0" xfId="47" applyNumberFormat="1" applyFont="1" applyFill="1" applyAlignment="1" applyProtection="1">
      <alignment horizontal="left"/>
    </xf>
    <xf numFmtId="0" fontId="17" fillId="0" borderId="0" xfId="47"/>
    <xf numFmtId="0" fontId="18" fillId="0" borderId="0" xfId="47" applyFont="1" applyAlignment="1">
      <alignment horizontal="centerContinuous" vertical="center"/>
    </xf>
    <xf numFmtId="0" fontId="19" fillId="0" borderId="0" xfId="47" applyFont="1" applyAlignment="1">
      <alignment horizontal="centerContinuous" vertical="center"/>
    </xf>
    <xf numFmtId="0" fontId="17" fillId="0" borderId="0" xfId="47" applyAlignment="1">
      <alignment horizontal="centerContinuous" vertical="center"/>
    </xf>
    <xf numFmtId="49" fontId="17" fillId="0" borderId="0" xfId="47" applyNumberFormat="1" applyFont="1" applyFill="1" applyAlignment="1" applyProtection="1">
      <alignment horizontal="centerContinuous" vertical="center"/>
    </xf>
    <xf numFmtId="0" fontId="17" fillId="0" borderId="0" xfId="47" applyFill="1"/>
    <xf numFmtId="0" fontId="20" fillId="0" borderId="0" xfId="47" applyFont="1" applyFill="1"/>
    <xf numFmtId="0" fontId="20" fillId="0" borderId="0" xfId="47" applyFont="1"/>
    <xf numFmtId="0" fontId="20" fillId="0" borderId="0" xfId="47" applyFont="1" applyAlignment="1">
      <alignment horizontal="left"/>
    </xf>
    <xf numFmtId="0" fontId="21" fillId="0" borderId="0" xfId="47" applyFont="1" applyAlignment="1">
      <alignment horizontal="left" vertical="top"/>
    </xf>
    <xf numFmtId="0" fontId="21" fillId="0" borderId="0" xfId="47" applyFont="1"/>
    <xf numFmtId="0" fontId="19" fillId="0" borderId="0" xfId="47" applyFont="1" applyFill="1" applyAlignment="1">
      <alignment horizontal="centerContinuous" vertical="center"/>
    </xf>
    <xf numFmtId="0" fontId="17" fillId="0" borderId="0" xfId="47" applyFill="1" applyAlignment="1">
      <alignment horizontal="centerContinuous" vertical="center"/>
    </xf>
    <xf numFmtId="0" fontId="20" fillId="0" borderId="0" xfId="47" applyFont="1" applyFill="1" applyAlignment="1">
      <alignment horizontal="left"/>
    </xf>
    <xf numFmtId="0" fontId="22"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F12" sqref="F12:N12"/>
    </sheetView>
  </sheetViews>
  <sheetFormatPr defaultColWidth="9" defaultRowHeight="14.25"/>
  <cols>
    <col min="1" max="1" width="7.625" customWidth="1"/>
    <col min="2" max="2" width="7" customWidth="1"/>
    <col min="3" max="3" width="5.875" customWidth="1"/>
    <col min="4" max="4" width="2.875" customWidth="1"/>
  </cols>
  <sheetData>
    <row r="1" spans="1:15">
      <c r="A1" s="160" t="s">
        <v>0</v>
      </c>
      <c r="B1" s="161"/>
      <c r="C1" s="161"/>
      <c r="D1" s="161"/>
      <c r="E1" s="161"/>
      <c r="F1" s="161"/>
      <c r="G1" s="161"/>
      <c r="H1" s="161"/>
      <c r="I1" s="161"/>
      <c r="J1" s="161"/>
      <c r="K1" s="161"/>
      <c r="L1" s="161"/>
      <c r="M1" s="161"/>
      <c r="N1" s="161"/>
      <c r="O1" s="161"/>
    </row>
    <row r="2" spans="1:15">
      <c r="A2" s="161"/>
      <c r="B2" s="161"/>
      <c r="C2" s="161"/>
      <c r="D2" s="161"/>
      <c r="E2" s="161"/>
      <c r="F2" s="161"/>
      <c r="G2" s="161"/>
      <c r="H2" s="161"/>
      <c r="I2" s="161"/>
      <c r="J2" s="161"/>
      <c r="K2" s="161"/>
      <c r="L2" s="161"/>
      <c r="M2" s="161"/>
      <c r="N2" s="161"/>
      <c r="O2" s="161"/>
    </row>
    <row r="3" ht="46.5" spans="1:15">
      <c r="A3" s="162" t="s">
        <v>1</v>
      </c>
      <c r="B3" s="163"/>
      <c r="C3" s="163"/>
      <c r="D3" s="163"/>
      <c r="E3" s="163"/>
      <c r="F3" s="163"/>
      <c r="G3" s="163"/>
      <c r="H3" s="163"/>
      <c r="I3" s="163"/>
      <c r="J3" s="163"/>
      <c r="K3" s="172"/>
      <c r="L3" s="172"/>
      <c r="M3" s="173"/>
      <c r="N3" s="164"/>
      <c r="O3" s="164"/>
    </row>
    <row r="4" spans="1:15">
      <c r="A4" s="161"/>
      <c r="B4" s="164"/>
      <c r="C4" s="164"/>
      <c r="D4" s="164"/>
      <c r="E4" s="164"/>
      <c r="F4" s="165"/>
      <c r="G4" s="165"/>
      <c r="H4" s="164"/>
      <c r="I4" s="164"/>
      <c r="J4" s="173"/>
      <c r="K4" s="173"/>
      <c r="L4" s="173"/>
      <c r="M4" s="173"/>
      <c r="N4" s="164"/>
      <c r="O4" s="164"/>
    </row>
    <row r="5" spans="1:15">
      <c r="A5" s="166"/>
      <c r="B5" s="166"/>
      <c r="C5" s="161"/>
      <c r="D5" s="161"/>
      <c r="E5" s="161"/>
      <c r="F5" s="166"/>
      <c r="G5" s="166"/>
      <c r="H5" s="161"/>
      <c r="I5" s="161"/>
      <c r="J5" s="166"/>
      <c r="K5" s="166"/>
      <c r="L5" s="166"/>
      <c r="M5" s="161"/>
      <c r="N5" s="161"/>
      <c r="O5" s="161"/>
    </row>
    <row r="6" ht="22.5" spans="1:15">
      <c r="A6" s="161"/>
      <c r="B6" s="166"/>
      <c r="C6" s="161"/>
      <c r="D6" s="161"/>
      <c r="E6" s="161"/>
      <c r="F6" s="167" t="s">
        <v>2</v>
      </c>
      <c r="G6" s="167"/>
      <c r="H6" s="167"/>
      <c r="I6" s="167"/>
      <c r="J6" s="167"/>
      <c r="K6" s="167"/>
      <c r="L6" s="167"/>
      <c r="M6" s="167"/>
      <c r="N6" s="167"/>
      <c r="O6" s="161"/>
    </row>
    <row r="7" ht="22.5" spans="1:15">
      <c r="A7" s="161"/>
      <c r="B7" s="166"/>
      <c r="C7" s="166"/>
      <c r="D7" s="161"/>
      <c r="E7" s="161"/>
      <c r="F7" s="168"/>
      <c r="G7" s="167"/>
      <c r="H7" s="168"/>
      <c r="I7" s="167"/>
      <c r="J7" s="167"/>
      <c r="K7" s="168"/>
      <c r="L7" s="168"/>
      <c r="M7" s="168"/>
      <c r="N7" s="161"/>
      <c r="O7" s="161"/>
    </row>
    <row r="8" ht="22.5" spans="1:15">
      <c r="A8" s="161"/>
      <c r="B8" s="161"/>
      <c r="C8" s="166"/>
      <c r="D8" s="161"/>
      <c r="E8" s="161"/>
      <c r="F8" s="168"/>
      <c r="G8" s="167"/>
      <c r="H8" s="168"/>
      <c r="I8" s="167"/>
      <c r="J8" s="167"/>
      <c r="K8" s="168"/>
      <c r="L8" s="168"/>
      <c r="M8" s="168"/>
      <c r="N8" s="161"/>
      <c r="O8" s="161"/>
    </row>
    <row r="9" ht="22.5" spans="1:15">
      <c r="A9" s="161"/>
      <c r="B9" s="161"/>
      <c r="C9" s="161"/>
      <c r="D9" s="166"/>
      <c r="E9" s="161"/>
      <c r="F9" s="169" t="s">
        <v>3</v>
      </c>
      <c r="G9" s="169"/>
      <c r="H9" s="169"/>
      <c r="I9" s="169"/>
      <c r="J9" s="169"/>
      <c r="K9" s="169"/>
      <c r="L9" s="169"/>
      <c r="M9" s="169"/>
      <c r="N9" s="169"/>
      <c r="O9" s="161"/>
    </row>
    <row r="10" ht="22.5" spans="1:15">
      <c r="A10" s="161"/>
      <c r="B10" s="161"/>
      <c r="C10" s="161"/>
      <c r="D10" s="161"/>
      <c r="E10" s="161"/>
      <c r="F10" s="168"/>
      <c r="G10" s="168"/>
      <c r="H10" s="168"/>
      <c r="I10" s="168"/>
      <c r="J10" s="167"/>
      <c r="K10" s="167"/>
      <c r="L10" s="167"/>
      <c r="M10" s="167"/>
      <c r="N10" s="161"/>
      <c r="O10" s="161"/>
    </row>
    <row r="11" ht="22.5" spans="1:15">
      <c r="A11" s="161"/>
      <c r="B11" s="161"/>
      <c r="C11" s="161"/>
      <c r="D11" s="161"/>
      <c r="E11" s="161"/>
      <c r="F11" s="168"/>
      <c r="G11" s="168"/>
      <c r="H11" s="168"/>
      <c r="I11" s="167"/>
      <c r="J11" s="167"/>
      <c r="K11" s="167"/>
      <c r="L11" s="167"/>
      <c r="M11" s="168"/>
      <c r="N11" s="161"/>
      <c r="O11" s="161"/>
    </row>
    <row r="12" ht="22.5" spans="1:15">
      <c r="A12" s="161"/>
      <c r="B12" s="161"/>
      <c r="C12" s="161"/>
      <c r="D12" s="161"/>
      <c r="E12" s="161"/>
      <c r="F12" s="169" t="s">
        <v>4</v>
      </c>
      <c r="G12" s="169"/>
      <c r="H12" s="169"/>
      <c r="I12" s="169"/>
      <c r="J12" s="169"/>
      <c r="K12" s="174"/>
      <c r="L12" s="174"/>
      <c r="M12" s="174"/>
      <c r="N12" s="169"/>
      <c r="O12" s="161"/>
    </row>
    <row r="13" spans="1:15">
      <c r="A13" s="161"/>
      <c r="B13" s="161"/>
      <c r="C13" s="161"/>
      <c r="D13" s="161"/>
      <c r="E13" s="161"/>
      <c r="F13" s="161"/>
      <c r="G13" s="161"/>
      <c r="H13" s="161"/>
      <c r="I13" s="166"/>
      <c r="J13" s="166"/>
      <c r="K13" s="166"/>
      <c r="L13" s="161"/>
      <c r="M13" s="161"/>
      <c r="N13" s="161"/>
      <c r="O13" s="161"/>
    </row>
    <row r="14" spans="1:15">
      <c r="A14" s="161"/>
      <c r="B14" s="161"/>
      <c r="C14" s="161"/>
      <c r="D14" s="161"/>
      <c r="E14" s="161"/>
      <c r="F14" s="161"/>
      <c r="G14" s="161"/>
      <c r="H14" s="161"/>
      <c r="I14" s="166"/>
      <c r="J14" s="166"/>
      <c r="K14" s="166"/>
      <c r="L14" s="161"/>
      <c r="M14" s="161"/>
      <c r="N14" s="161"/>
      <c r="O14" s="161"/>
    </row>
    <row r="15" spans="1:15">
      <c r="A15" s="161"/>
      <c r="B15" s="161"/>
      <c r="C15" s="161"/>
      <c r="D15" s="161"/>
      <c r="E15" s="161"/>
      <c r="F15" s="161"/>
      <c r="G15" s="161"/>
      <c r="H15" s="161"/>
      <c r="I15" s="166"/>
      <c r="J15" s="166"/>
      <c r="K15" s="166"/>
      <c r="L15" s="161"/>
      <c r="M15" s="161"/>
      <c r="N15" s="161"/>
      <c r="O15" s="161"/>
    </row>
    <row r="16" spans="1:15">
      <c r="A16" s="161"/>
      <c r="B16" s="161"/>
      <c r="C16" s="161"/>
      <c r="D16" s="161"/>
      <c r="E16" s="161"/>
      <c r="F16" s="161"/>
      <c r="G16" s="161"/>
      <c r="H16" s="161"/>
      <c r="I16" s="166"/>
      <c r="J16" s="161"/>
      <c r="K16" s="166"/>
      <c r="L16" s="161"/>
      <c r="M16" s="161"/>
      <c r="N16" s="161"/>
      <c r="O16" s="161"/>
    </row>
    <row r="17" spans="1:15">
      <c r="A17" s="161"/>
      <c r="B17" s="161"/>
      <c r="C17" s="161"/>
      <c r="D17" s="161"/>
      <c r="E17" s="161"/>
      <c r="F17" s="161"/>
      <c r="G17" s="161"/>
      <c r="H17" s="161"/>
      <c r="I17" s="161"/>
      <c r="J17" s="161"/>
      <c r="K17" s="166"/>
      <c r="L17" s="161"/>
      <c r="M17" s="161"/>
      <c r="N17" s="161"/>
      <c r="O17" s="161"/>
    </row>
    <row r="18" ht="18.75" spans="1:15">
      <c r="A18" s="170" t="s">
        <v>5</v>
      </c>
      <c r="B18" s="170"/>
      <c r="C18" s="170"/>
      <c r="D18" s="170"/>
      <c r="E18" s="171"/>
      <c r="F18" s="170"/>
      <c r="G18" s="170" t="s">
        <v>6</v>
      </c>
      <c r="H18" s="170"/>
      <c r="I18" s="171"/>
      <c r="J18" s="170"/>
      <c r="K18" s="170"/>
      <c r="L18" s="170"/>
      <c r="M18" s="170" t="s">
        <v>7</v>
      </c>
      <c r="N18" s="170"/>
      <c r="O18" s="175"/>
    </row>
    <row r="19" spans="1:15">
      <c r="A19" s="161"/>
      <c r="B19" s="161"/>
      <c r="C19" s="161"/>
      <c r="D19" s="161"/>
      <c r="E19" s="161"/>
      <c r="F19" s="161"/>
      <c r="G19" s="161"/>
      <c r="H19" s="161"/>
      <c r="I19" s="161"/>
      <c r="J19" s="161"/>
      <c r="K19" s="161"/>
      <c r="L19" s="161"/>
      <c r="M19" s="161"/>
      <c r="N19" s="161"/>
      <c r="O19" s="161"/>
    </row>
    <row r="20" spans="1:15">
      <c r="A20" s="161"/>
      <c r="B20" s="161"/>
      <c r="C20" s="161"/>
      <c r="D20" s="161"/>
      <c r="E20" s="161"/>
      <c r="F20" s="161"/>
      <c r="G20" s="161"/>
      <c r="H20" s="161"/>
      <c r="I20" s="161"/>
      <c r="J20" s="161"/>
      <c r="K20" s="161"/>
      <c r="L20" s="161"/>
      <c r="M20" s="161"/>
      <c r="N20" s="161"/>
      <c r="O20" s="161"/>
    </row>
    <row r="21" ht="22.5" spans="1:15">
      <c r="A21" s="161"/>
      <c r="B21" s="161"/>
      <c r="C21" s="161"/>
      <c r="D21" s="161"/>
      <c r="E21" s="161"/>
      <c r="F21" s="161"/>
      <c r="G21" s="161"/>
      <c r="H21" s="161"/>
      <c r="I21" s="161"/>
      <c r="J21" s="168"/>
      <c r="K21" s="161"/>
      <c r="L21" s="161"/>
      <c r="M21" s="161"/>
      <c r="N21" s="161"/>
      <c r="O21" s="161"/>
    </row>
    <row r="22" spans="1:15">
      <c r="A22" s="161"/>
      <c r="B22" s="161"/>
      <c r="C22" s="161"/>
      <c r="D22" s="161"/>
      <c r="E22" s="161"/>
      <c r="F22" s="161"/>
      <c r="G22" s="161"/>
      <c r="H22" s="161"/>
      <c r="I22" s="161"/>
      <c r="J22" s="161"/>
      <c r="K22" s="161"/>
      <c r="L22" s="161"/>
      <c r="M22" s="161"/>
      <c r="N22" s="161"/>
      <c r="O22" s="161"/>
    </row>
    <row r="23" spans="1:15">
      <c r="A23" s="161"/>
      <c r="B23" s="161"/>
      <c r="C23" s="161"/>
      <c r="D23" s="161"/>
      <c r="E23" s="161"/>
      <c r="F23" s="161"/>
      <c r="G23" s="161"/>
      <c r="H23" s="161"/>
      <c r="I23" s="161"/>
      <c r="J23" s="161"/>
      <c r="K23" s="161"/>
      <c r="L23" s="161"/>
      <c r="M23" s="161"/>
      <c r="N23" s="161"/>
      <c r="O23" s="161"/>
    </row>
    <row r="24" spans="1:15">
      <c r="A24" s="161"/>
      <c r="B24" s="161"/>
      <c r="C24" s="161"/>
      <c r="D24" s="161"/>
      <c r="E24" s="161"/>
      <c r="F24" s="161"/>
      <c r="G24" s="161"/>
      <c r="H24" s="161"/>
      <c r="I24" s="161"/>
      <c r="J24" s="161"/>
      <c r="K24" s="161"/>
      <c r="L24" s="161"/>
      <c r="M24" s="161"/>
      <c r="N24" s="161"/>
      <c r="O24" s="161"/>
    </row>
    <row r="25" spans="1:15">
      <c r="A25" s="161"/>
      <c r="B25" s="161"/>
      <c r="C25" s="161"/>
      <c r="D25" s="161"/>
      <c r="E25" s="161"/>
      <c r="F25" s="161"/>
      <c r="G25" s="161"/>
      <c r="H25" s="161"/>
      <c r="I25" s="161"/>
      <c r="J25" s="161"/>
      <c r="K25" s="161"/>
      <c r="L25" s="161"/>
      <c r="M25" s="161"/>
      <c r="N25" s="161"/>
      <c r="O25" s="161"/>
    </row>
    <row r="26" spans="1:15">
      <c r="A26" s="161"/>
      <c r="B26" s="161"/>
      <c r="C26" s="161"/>
      <c r="D26" s="161"/>
      <c r="E26" s="161"/>
      <c r="F26" s="161"/>
      <c r="G26" s="161"/>
      <c r="H26" s="161"/>
      <c r="I26" s="161"/>
      <c r="J26" s="161"/>
      <c r="K26" s="161"/>
      <c r="L26" s="161"/>
      <c r="M26" s="161"/>
      <c r="N26" s="161"/>
      <c r="O26" s="161"/>
    </row>
  </sheetData>
  <mergeCells count="3">
    <mergeCell ref="F6:N6"/>
    <mergeCell ref="F9:N9"/>
    <mergeCell ref="F12:N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213</v>
      </c>
    </row>
    <row r="2" s="1" customFormat="1" ht="43.5" customHeight="1" spans="1:14">
      <c r="A2" s="5" t="s">
        <v>214</v>
      </c>
      <c r="B2" s="5"/>
      <c r="C2" s="5"/>
      <c r="D2" s="5"/>
      <c r="E2" s="5"/>
      <c r="F2" s="5"/>
      <c r="G2" s="5"/>
      <c r="H2" s="5"/>
      <c r="I2" s="5"/>
      <c r="J2" s="5"/>
      <c r="K2" s="5"/>
      <c r="L2" s="5"/>
      <c r="M2" s="5"/>
      <c r="N2" s="5"/>
    </row>
    <row r="3" ht="29.25" customHeight="1" spans="1:14">
      <c r="A3" s="6" t="s">
        <v>186</v>
      </c>
      <c r="B3" s="6"/>
      <c r="C3" s="6"/>
      <c r="D3" s="6"/>
      <c r="E3" s="7"/>
      <c r="F3" s="8"/>
      <c r="G3" s="8"/>
      <c r="H3" s="8"/>
      <c r="I3" s="8"/>
      <c r="J3" s="8"/>
      <c r="K3" s="30" t="s">
        <v>187</v>
      </c>
      <c r="L3" s="30"/>
      <c r="M3" s="30"/>
      <c r="N3" s="30"/>
    </row>
    <row r="4" ht="24.75" customHeight="1" spans="1:14">
      <c r="A4" s="9" t="s">
        <v>131</v>
      </c>
      <c r="B4" s="9" t="s">
        <v>211</v>
      </c>
      <c r="C4" s="9" t="s">
        <v>135</v>
      </c>
      <c r="D4" s="10" t="s">
        <v>215</v>
      </c>
      <c r="E4" s="11" t="s">
        <v>192</v>
      </c>
      <c r="F4" s="11" t="s">
        <v>216</v>
      </c>
      <c r="G4" s="11" t="s">
        <v>194</v>
      </c>
      <c r="H4" s="9" t="s">
        <v>195</v>
      </c>
      <c r="I4" s="9"/>
      <c r="J4" s="9"/>
      <c r="K4" s="9"/>
      <c r="L4" s="9"/>
      <c r="M4" s="9"/>
      <c r="N4" s="31" t="s">
        <v>217</v>
      </c>
    </row>
    <row r="5" ht="24.75" customHeight="1" spans="1:14">
      <c r="A5" s="9"/>
      <c r="B5" s="9"/>
      <c r="C5" s="9"/>
      <c r="D5" s="10"/>
      <c r="E5" s="11"/>
      <c r="F5" s="11"/>
      <c r="G5" s="11"/>
      <c r="H5" s="12" t="s">
        <v>197</v>
      </c>
      <c r="I5" s="32" t="s">
        <v>198</v>
      </c>
      <c r="J5" s="33"/>
      <c r="K5" s="34"/>
      <c r="L5" s="12" t="s">
        <v>199</v>
      </c>
      <c r="M5" s="12" t="s">
        <v>218</v>
      </c>
      <c r="N5" s="35"/>
    </row>
    <row r="6" ht="46.5" customHeight="1" spans="1:15">
      <c r="A6" s="9"/>
      <c r="B6" s="9"/>
      <c r="C6" s="9"/>
      <c r="D6" s="10"/>
      <c r="E6" s="11"/>
      <c r="F6" s="11"/>
      <c r="G6" s="11"/>
      <c r="H6" s="13"/>
      <c r="I6" s="9" t="s">
        <v>201</v>
      </c>
      <c r="J6" s="10" t="s">
        <v>202</v>
      </c>
      <c r="K6" s="10" t="s">
        <v>203</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4"/>
  <sheetViews>
    <sheetView tabSelected="1" workbookViewId="0">
      <selection activeCell="B13" sqref="B13"/>
    </sheetView>
  </sheetViews>
  <sheetFormatPr defaultColWidth="9" defaultRowHeight="14.25"/>
  <cols>
    <col min="1" max="1" width="4.75" customWidth="1"/>
    <col min="2" max="2" width="46" customWidth="1"/>
    <col min="3" max="3" width="13.25" customWidth="1"/>
    <col min="4" max="4" width="11.25" customWidth="1"/>
    <col min="5" max="5" width="14.625" customWidth="1"/>
    <col min="6" max="6" width="7" customWidth="1"/>
    <col min="7" max="8" width="10.25" customWidth="1"/>
    <col min="9" max="9" width="12.875" customWidth="1"/>
    <col min="10" max="10" width="9.75" customWidth="1"/>
    <col min="11" max="11" width="11.75" customWidth="1"/>
    <col min="12" max="12" width="9.75" customWidth="1"/>
    <col min="13" max="13" width="6.25" customWidth="1"/>
    <col min="14" max="14" width="10.625" customWidth="1"/>
    <col min="15" max="15" width="10.875" customWidth="1"/>
    <col min="16" max="16" width="10.5" customWidth="1"/>
    <col min="17" max="17" width="11.375" customWidth="1"/>
    <col min="18" max="19" width="9.375" customWidth="1"/>
    <col min="20" max="20" width="6.25" customWidth="1"/>
    <col min="21" max="22" width="9.125" customWidth="1"/>
    <col min="23" max="23" width="10.875" customWidth="1"/>
  </cols>
  <sheetData>
    <row r="1" spans="1:23">
      <c r="A1" s="149"/>
      <c r="B1" s="149"/>
      <c r="C1" s="149"/>
      <c r="D1" s="149"/>
      <c r="E1" s="149"/>
      <c r="F1" s="149"/>
      <c r="G1" s="149"/>
      <c r="W1" s="157" t="s">
        <v>8</v>
      </c>
    </row>
    <row r="2" ht="31.5" spans="1:24">
      <c r="A2" s="150" t="s">
        <v>9</v>
      </c>
      <c r="B2" s="150"/>
      <c r="C2" s="150"/>
      <c r="D2" s="150"/>
      <c r="E2" s="150"/>
      <c r="F2" s="150"/>
      <c r="G2" s="150"/>
      <c r="H2" s="150"/>
      <c r="I2" s="150"/>
      <c r="J2" s="150"/>
      <c r="K2" s="150"/>
      <c r="L2" s="150"/>
      <c r="M2" s="150"/>
      <c r="N2" s="150"/>
      <c r="O2" s="150"/>
      <c r="P2" s="150"/>
      <c r="Q2" s="150"/>
      <c r="R2" s="150"/>
      <c r="S2" s="150"/>
      <c r="T2" s="150"/>
      <c r="U2" s="150"/>
      <c r="V2" s="150"/>
      <c r="W2" s="150"/>
      <c r="X2" s="158"/>
    </row>
    <row r="3" spans="1:23">
      <c r="A3" s="151" t="s">
        <v>10</v>
      </c>
      <c r="B3" s="151"/>
      <c r="W3" s="159" t="s">
        <v>11</v>
      </c>
    </row>
    <row r="4" customHeight="1" spans="1:23">
      <c r="A4" s="137" t="s">
        <v>12</v>
      </c>
      <c r="B4" s="152" t="s">
        <v>13</v>
      </c>
      <c r="C4" s="137" t="s">
        <v>14</v>
      </c>
      <c r="D4" s="137"/>
      <c r="E4" s="137"/>
      <c r="F4" s="137"/>
      <c r="G4" s="137"/>
      <c r="H4" s="137"/>
      <c r="I4" s="137"/>
      <c r="J4" s="137" t="s">
        <v>15</v>
      </c>
      <c r="K4" s="137"/>
      <c r="L4" s="137"/>
      <c r="M4" s="137"/>
      <c r="N4" s="137"/>
      <c r="O4" s="137"/>
      <c r="P4" s="137"/>
      <c r="Q4" s="137" t="s">
        <v>16</v>
      </c>
      <c r="R4" s="137"/>
      <c r="S4" s="137"/>
      <c r="T4" s="137"/>
      <c r="U4" s="137"/>
      <c r="V4" s="137"/>
      <c r="W4" s="137"/>
    </row>
    <row r="5" s="123" customFormat="1" customHeight="1" spans="1:23">
      <c r="A5" s="137"/>
      <c r="B5" s="152"/>
      <c r="C5" s="137" t="s">
        <v>17</v>
      </c>
      <c r="D5" s="137" t="s">
        <v>18</v>
      </c>
      <c r="E5" s="137"/>
      <c r="F5" s="137"/>
      <c r="G5" s="137" t="s">
        <v>19</v>
      </c>
      <c r="H5" s="137"/>
      <c r="I5" s="137"/>
      <c r="J5" s="137" t="s">
        <v>17</v>
      </c>
      <c r="K5" s="137" t="s">
        <v>18</v>
      </c>
      <c r="L5" s="137"/>
      <c r="M5" s="137"/>
      <c r="N5" s="137" t="s">
        <v>19</v>
      </c>
      <c r="O5" s="137"/>
      <c r="P5" s="137"/>
      <c r="Q5" s="137" t="s">
        <v>17</v>
      </c>
      <c r="R5" s="137" t="s">
        <v>18</v>
      </c>
      <c r="S5" s="137"/>
      <c r="T5" s="137"/>
      <c r="U5" s="137" t="s">
        <v>19</v>
      </c>
      <c r="V5" s="137"/>
      <c r="W5" s="137"/>
    </row>
    <row r="6" s="123" customFormat="1" ht="44.1" customHeight="1" spans="1:23">
      <c r="A6" s="137"/>
      <c r="B6" s="152"/>
      <c r="C6" s="137"/>
      <c r="D6" s="137" t="s">
        <v>20</v>
      </c>
      <c r="E6" s="137" t="s">
        <v>21</v>
      </c>
      <c r="F6" s="137" t="s">
        <v>22</v>
      </c>
      <c r="G6" s="137" t="s">
        <v>20</v>
      </c>
      <c r="H6" s="137" t="s">
        <v>21</v>
      </c>
      <c r="I6" s="137" t="s">
        <v>22</v>
      </c>
      <c r="J6" s="137"/>
      <c r="K6" s="137" t="s">
        <v>20</v>
      </c>
      <c r="L6" s="137" t="s">
        <v>21</v>
      </c>
      <c r="M6" s="137" t="s">
        <v>22</v>
      </c>
      <c r="N6" s="137" t="s">
        <v>20</v>
      </c>
      <c r="O6" s="137" t="s">
        <v>21</v>
      </c>
      <c r="P6" s="137" t="s">
        <v>22</v>
      </c>
      <c r="Q6" s="137"/>
      <c r="R6" s="137" t="s">
        <v>20</v>
      </c>
      <c r="S6" s="137" t="s">
        <v>21</v>
      </c>
      <c r="T6" s="137" t="s">
        <v>22</v>
      </c>
      <c r="U6" s="137" t="s">
        <v>20</v>
      </c>
      <c r="V6" s="137" t="s">
        <v>21</v>
      </c>
      <c r="W6" s="137" t="s">
        <v>22</v>
      </c>
    </row>
    <row r="7" s="123" customFormat="1" spans="1:23">
      <c r="A7" s="153">
        <v>1</v>
      </c>
      <c r="B7" s="154" t="s">
        <v>23</v>
      </c>
      <c r="C7" s="155">
        <f>D7+G7</f>
        <v>63.041047</v>
      </c>
      <c r="D7" s="155">
        <f>SUM(E7:F7)</f>
        <v>63.041047</v>
      </c>
      <c r="E7" s="156">
        <v>63.041047</v>
      </c>
      <c r="F7" s="155"/>
      <c r="G7" s="155">
        <f>SUM(H7:I7)</f>
        <v>0</v>
      </c>
      <c r="H7" s="155"/>
      <c r="I7" s="155"/>
      <c r="J7" s="155">
        <f t="shared" ref="J7:J34" si="0">K7+N7</f>
        <v>63.041047</v>
      </c>
      <c r="K7" s="155">
        <f t="shared" ref="K7:K34" si="1">SUM(L7:M7)</f>
        <v>63.041047</v>
      </c>
      <c r="L7" s="156">
        <v>63.041047</v>
      </c>
      <c r="M7" s="155"/>
      <c r="N7" s="155">
        <f t="shared" ref="N7:N34" si="2">SUM(O7:P7)</f>
        <v>0</v>
      </c>
      <c r="O7" s="155"/>
      <c r="P7" s="155"/>
      <c r="Q7" s="155">
        <f t="shared" ref="Q7:Q34" si="3">R7+U7</f>
        <v>63.041047</v>
      </c>
      <c r="R7" s="155">
        <f t="shared" ref="R7:R34" si="4">SUM(S7:T7)</f>
        <v>63.041047</v>
      </c>
      <c r="S7" s="156">
        <v>63.041047</v>
      </c>
      <c r="T7" s="155"/>
      <c r="U7" s="155">
        <f t="shared" ref="U7:U34" si="5">SUM(V7:W7)</f>
        <v>0</v>
      </c>
      <c r="V7" s="155"/>
      <c r="W7" s="155"/>
    </row>
    <row r="8" s="123" customFormat="1" spans="1:23">
      <c r="A8" s="153">
        <v>2</v>
      </c>
      <c r="B8" s="154" t="s">
        <v>24</v>
      </c>
      <c r="C8" s="155">
        <f t="shared" ref="C8:C34" si="6">D8+G8</f>
        <v>577.01</v>
      </c>
      <c r="D8" s="155">
        <f t="shared" ref="D8:D34" si="7">SUM(E8:F8)</f>
        <v>0</v>
      </c>
      <c r="E8" s="156">
        <v>0</v>
      </c>
      <c r="F8" s="155"/>
      <c r="G8" s="155">
        <f t="shared" ref="G8:G34" si="8">SUM(H8:I8)</f>
        <v>577.01</v>
      </c>
      <c r="H8" s="156">
        <v>577.01</v>
      </c>
      <c r="I8" s="156">
        <v>0</v>
      </c>
      <c r="J8" s="155">
        <f t="shared" si="0"/>
        <v>577.01</v>
      </c>
      <c r="K8" s="155">
        <f t="shared" si="1"/>
        <v>0</v>
      </c>
      <c r="L8" s="156">
        <v>0</v>
      </c>
      <c r="M8" s="155"/>
      <c r="N8" s="155">
        <f t="shared" si="2"/>
        <v>577.01</v>
      </c>
      <c r="O8" s="156">
        <v>577.01</v>
      </c>
      <c r="P8" s="156">
        <v>0</v>
      </c>
      <c r="Q8" s="155">
        <f t="shared" si="3"/>
        <v>577.01</v>
      </c>
      <c r="R8" s="155">
        <f t="shared" si="4"/>
        <v>0</v>
      </c>
      <c r="S8" s="156">
        <v>0</v>
      </c>
      <c r="T8" s="155"/>
      <c r="U8" s="155">
        <f t="shared" si="5"/>
        <v>577.01</v>
      </c>
      <c r="V8" s="156">
        <v>577.01</v>
      </c>
      <c r="W8" s="156">
        <v>0</v>
      </c>
    </row>
    <row r="9" s="123" customFormat="1" spans="1:23">
      <c r="A9" s="153">
        <v>3</v>
      </c>
      <c r="B9" s="154" t="s">
        <v>25</v>
      </c>
      <c r="C9" s="155">
        <f t="shared" si="6"/>
        <v>71.914049</v>
      </c>
      <c r="D9" s="155">
        <f t="shared" si="7"/>
        <v>71.914049</v>
      </c>
      <c r="E9" s="156">
        <v>71.914049</v>
      </c>
      <c r="F9" s="155"/>
      <c r="G9" s="155">
        <f t="shared" si="8"/>
        <v>0</v>
      </c>
      <c r="H9" s="156">
        <v>0</v>
      </c>
      <c r="I9" s="156">
        <v>0</v>
      </c>
      <c r="J9" s="155">
        <f t="shared" si="0"/>
        <v>71.914049</v>
      </c>
      <c r="K9" s="155">
        <f t="shared" si="1"/>
        <v>71.914049</v>
      </c>
      <c r="L9" s="156">
        <v>71.914049</v>
      </c>
      <c r="M9" s="155"/>
      <c r="N9" s="155">
        <f t="shared" si="2"/>
        <v>0</v>
      </c>
      <c r="O9" s="156">
        <v>0</v>
      </c>
      <c r="P9" s="156">
        <v>0</v>
      </c>
      <c r="Q9" s="155">
        <f t="shared" si="3"/>
        <v>71.914049</v>
      </c>
      <c r="R9" s="155">
        <f t="shared" si="4"/>
        <v>71.914049</v>
      </c>
      <c r="S9" s="156">
        <v>71.914049</v>
      </c>
      <c r="T9" s="155"/>
      <c r="U9" s="155">
        <f t="shared" si="5"/>
        <v>0</v>
      </c>
      <c r="V9" s="156">
        <v>0</v>
      </c>
      <c r="W9" s="156">
        <v>0</v>
      </c>
    </row>
    <row r="10" spans="1:23">
      <c r="A10" s="153">
        <v>4</v>
      </c>
      <c r="B10" s="154" t="s">
        <v>26</v>
      </c>
      <c r="C10" s="155">
        <f t="shared" si="6"/>
        <v>249</v>
      </c>
      <c r="D10" s="155">
        <f t="shared" si="7"/>
        <v>0</v>
      </c>
      <c r="E10" s="156">
        <v>0</v>
      </c>
      <c r="F10" s="156"/>
      <c r="G10" s="155">
        <f t="shared" si="8"/>
        <v>249</v>
      </c>
      <c r="H10" s="156">
        <v>249</v>
      </c>
      <c r="I10" s="156">
        <v>0</v>
      </c>
      <c r="J10" s="155">
        <f t="shared" si="0"/>
        <v>249</v>
      </c>
      <c r="K10" s="155">
        <f t="shared" si="1"/>
        <v>0</v>
      </c>
      <c r="L10" s="156">
        <v>0</v>
      </c>
      <c r="M10" s="156"/>
      <c r="N10" s="155">
        <f t="shared" si="2"/>
        <v>249</v>
      </c>
      <c r="O10" s="156">
        <v>249</v>
      </c>
      <c r="P10" s="156">
        <v>0</v>
      </c>
      <c r="Q10" s="155">
        <f t="shared" si="3"/>
        <v>249</v>
      </c>
      <c r="R10" s="155">
        <f t="shared" si="4"/>
        <v>0</v>
      </c>
      <c r="S10" s="156">
        <v>0</v>
      </c>
      <c r="T10" s="156"/>
      <c r="U10" s="155">
        <f t="shared" si="5"/>
        <v>249</v>
      </c>
      <c r="V10" s="156">
        <v>249</v>
      </c>
      <c r="W10" s="156">
        <v>0</v>
      </c>
    </row>
    <row r="11" spans="1:23">
      <c r="A11" s="153">
        <v>5</v>
      </c>
      <c r="B11" s="154" t="s">
        <v>27</v>
      </c>
      <c r="C11" s="155">
        <f t="shared" si="6"/>
        <v>4.92</v>
      </c>
      <c r="D11" s="155">
        <f t="shared" si="7"/>
        <v>0</v>
      </c>
      <c r="E11" s="156">
        <v>0</v>
      </c>
      <c r="F11" s="156"/>
      <c r="G11" s="155">
        <f t="shared" si="8"/>
        <v>4.92</v>
      </c>
      <c r="H11" s="156">
        <v>4.92</v>
      </c>
      <c r="I11" s="156">
        <v>0</v>
      </c>
      <c r="J11" s="155">
        <f t="shared" si="0"/>
        <v>4.92</v>
      </c>
      <c r="K11" s="155">
        <f t="shared" si="1"/>
        <v>0</v>
      </c>
      <c r="L11" s="156">
        <v>0</v>
      </c>
      <c r="M11" s="156"/>
      <c r="N11" s="155">
        <f t="shared" si="2"/>
        <v>4.92</v>
      </c>
      <c r="O11" s="156">
        <v>4.92</v>
      </c>
      <c r="P11" s="156">
        <v>0</v>
      </c>
      <c r="Q11" s="155">
        <f t="shared" si="3"/>
        <v>4.92</v>
      </c>
      <c r="R11" s="155">
        <f t="shared" si="4"/>
        <v>0</v>
      </c>
      <c r="S11" s="156">
        <v>0</v>
      </c>
      <c r="T11" s="156"/>
      <c r="U11" s="155">
        <f t="shared" si="5"/>
        <v>4.92</v>
      </c>
      <c r="V11" s="156">
        <v>4.92</v>
      </c>
      <c r="W11" s="156">
        <v>0</v>
      </c>
    </row>
    <row r="12" spans="1:23">
      <c r="A12" s="153">
        <v>6</v>
      </c>
      <c r="B12" s="154" t="s">
        <v>28</v>
      </c>
      <c r="C12" s="155">
        <f t="shared" si="6"/>
        <v>1055.6</v>
      </c>
      <c r="D12" s="155">
        <f t="shared" si="7"/>
        <v>0</v>
      </c>
      <c r="E12" s="156">
        <v>0</v>
      </c>
      <c r="F12" s="156"/>
      <c r="G12" s="155">
        <f t="shared" si="8"/>
        <v>1055.6</v>
      </c>
      <c r="H12" s="156">
        <v>0</v>
      </c>
      <c r="I12" s="156">
        <v>1055.6</v>
      </c>
      <c r="J12" s="155">
        <f t="shared" si="0"/>
        <v>1055.6</v>
      </c>
      <c r="K12" s="155">
        <f t="shared" si="1"/>
        <v>0</v>
      </c>
      <c r="L12" s="156">
        <v>0</v>
      </c>
      <c r="M12" s="156"/>
      <c r="N12" s="155">
        <f t="shared" si="2"/>
        <v>1055.6</v>
      </c>
      <c r="O12" s="156">
        <v>0</v>
      </c>
      <c r="P12" s="156">
        <v>1055.6</v>
      </c>
      <c r="Q12" s="155">
        <f t="shared" si="3"/>
        <v>1055.6</v>
      </c>
      <c r="R12" s="155">
        <f t="shared" si="4"/>
        <v>0</v>
      </c>
      <c r="S12" s="156">
        <v>0</v>
      </c>
      <c r="T12" s="156"/>
      <c r="U12" s="155">
        <f t="shared" si="5"/>
        <v>1055.6</v>
      </c>
      <c r="V12" s="156">
        <v>0</v>
      </c>
      <c r="W12" s="156">
        <v>1055.6</v>
      </c>
    </row>
    <row r="13" spans="1:23">
      <c r="A13" s="153">
        <v>7</v>
      </c>
      <c r="B13" s="154" t="s">
        <v>29</v>
      </c>
      <c r="C13" s="155">
        <f t="shared" si="6"/>
        <v>70</v>
      </c>
      <c r="D13" s="155">
        <f t="shared" si="7"/>
        <v>0</v>
      </c>
      <c r="E13" s="156">
        <v>0</v>
      </c>
      <c r="F13" s="156"/>
      <c r="G13" s="155">
        <f t="shared" si="8"/>
        <v>70</v>
      </c>
      <c r="H13" s="156">
        <v>70</v>
      </c>
      <c r="I13" s="156">
        <v>0</v>
      </c>
      <c r="J13" s="155">
        <f t="shared" si="0"/>
        <v>70</v>
      </c>
      <c r="K13" s="155">
        <f t="shared" si="1"/>
        <v>0</v>
      </c>
      <c r="L13" s="156">
        <v>0</v>
      </c>
      <c r="M13" s="156"/>
      <c r="N13" s="155">
        <f t="shared" si="2"/>
        <v>70</v>
      </c>
      <c r="O13" s="156">
        <v>70</v>
      </c>
      <c r="P13" s="156">
        <v>0</v>
      </c>
      <c r="Q13" s="155">
        <f t="shared" si="3"/>
        <v>70</v>
      </c>
      <c r="R13" s="155">
        <f t="shared" si="4"/>
        <v>0</v>
      </c>
      <c r="S13" s="156">
        <v>0</v>
      </c>
      <c r="T13" s="156"/>
      <c r="U13" s="155">
        <f t="shared" si="5"/>
        <v>70</v>
      </c>
      <c r="V13" s="156">
        <v>70</v>
      </c>
      <c r="W13" s="156">
        <v>0</v>
      </c>
    </row>
    <row r="14" spans="1:23">
      <c r="A14" s="153">
        <v>8</v>
      </c>
      <c r="B14" s="154" t="s">
        <v>30</v>
      </c>
      <c r="C14" s="155">
        <f t="shared" si="6"/>
        <v>143.828097</v>
      </c>
      <c r="D14" s="155">
        <f t="shared" si="7"/>
        <v>143.828097</v>
      </c>
      <c r="E14" s="156">
        <v>143.828097</v>
      </c>
      <c r="F14" s="156"/>
      <c r="G14" s="155">
        <f t="shared" si="8"/>
        <v>0</v>
      </c>
      <c r="H14" s="156">
        <v>0</v>
      </c>
      <c r="I14" s="156">
        <v>0</v>
      </c>
      <c r="J14" s="155">
        <f t="shared" si="0"/>
        <v>143.828097</v>
      </c>
      <c r="K14" s="155">
        <f t="shared" si="1"/>
        <v>143.828097</v>
      </c>
      <c r="L14" s="156">
        <v>143.828097</v>
      </c>
      <c r="M14" s="156"/>
      <c r="N14" s="155">
        <f t="shared" si="2"/>
        <v>0</v>
      </c>
      <c r="O14" s="156">
        <v>0</v>
      </c>
      <c r="P14" s="156">
        <v>0</v>
      </c>
      <c r="Q14" s="155">
        <f t="shared" si="3"/>
        <v>143.828097</v>
      </c>
      <c r="R14" s="155">
        <f t="shared" si="4"/>
        <v>143.828097</v>
      </c>
      <c r="S14" s="156">
        <v>143.828097</v>
      </c>
      <c r="T14" s="156"/>
      <c r="U14" s="155">
        <f t="shared" si="5"/>
        <v>0</v>
      </c>
      <c r="V14" s="156">
        <v>0</v>
      </c>
      <c r="W14" s="156">
        <v>0</v>
      </c>
    </row>
    <row r="15" spans="1:23">
      <c r="A15" s="153">
        <v>9</v>
      </c>
      <c r="B15" s="154" t="s">
        <v>31</v>
      </c>
      <c r="C15" s="155">
        <f t="shared" si="6"/>
        <v>39.231256</v>
      </c>
      <c r="D15" s="155">
        <f t="shared" si="7"/>
        <v>39.231256</v>
      </c>
      <c r="E15" s="156">
        <v>39.231256</v>
      </c>
      <c r="F15" s="156"/>
      <c r="G15" s="155">
        <f t="shared" si="8"/>
        <v>0</v>
      </c>
      <c r="H15" s="156">
        <v>0</v>
      </c>
      <c r="I15" s="156">
        <v>0</v>
      </c>
      <c r="J15" s="155">
        <f t="shared" si="0"/>
        <v>39.231256</v>
      </c>
      <c r="K15" s="155">
        <f t="shared" si="1"/>
        <v>39.231256</v>
      </c>
      <c r="L15" s="156">
        <v>39.231256</v>
      </c>
      <c r="M15" s="156"/>
      <c r="N15" s="155">
        <f t="shared" si="2"/>
        <v>0</v>
      </c>
      <c r="O15" s="156">
        <v>0</v>
      </c>
      <c r="P15" s="156">
        <v>0</v>
      </c>
      <c r="Q15" s="155">
        <f t="shared" si="3"/>
        <v>39.231256</v>
      </c>
      <c r="R15" s="155">
        <f t="shared" si="4"/>
        <v>39.231256</v>
      </c>
      <c r="S15" s="156">
        <v>39.231256</v>
      </c>
      <c r="T15" s="156"/>
      <c r="U15" s="155">
        <f t="shared" si="5"/>
        <v>0</v>
      </c>
      <c r="V15" s="156">
        <v>0</v>
      </c>
      <c r="W15" s="156">
        <v>0</v>
      </c>
    </row>
    <row r="16" spans="1:23">
      <c r="A16" s="153">
        <v>10</v>
      </c>
      <c r="B16" s="154" t="s">
        <v>32</v>
      </c>
      <c r="C16" s="155">
        <f t="shared" si="6"/>
        <v>365.3625</v>
      </c>
      <c r="D16" s="155">
        <f t="shared" si="7"/>
        <v>0</v>
      </c>
      <c r="E16" s="156">
        <v>0</v>
      </c>
      <c r="F16" s="156"/>
      <c r="G16" s="155">
        <f t="shared" si="8"/>
        <v>365.3625</v>
      </c>
      <c r="H16" s="156">
        <v>365.3625</v>
      </c>
      <c r="I16" s="156">
        <v>0</v>
      </c>
      <c r="J16" s="155">
        <f t="shared" si="0"/>
        <v>365.3625</v>
      </c>
      <c r="K16" s="155">
        <f t="shared" si="1"/>
        <v>0</v>
      </c>
      <c r="L16" s="156">
        <v>0</v>
      </c>
      <c r="M16" s="156"/>
      <c r="N16" s="155">
        <f t="shared" si="2"/>
        <v>365.3625</v>
      </c>
      <c r="O16" s="156">
        <v>365.3625</v>
      </c>
      <c r="P16" s="156">
        <v>0</v>
      </c>
      <c r="Q16" s="155">
        <f t="shared" si="3"/>
        <v>365.3625</v>
      </c>
      <c r="R16" s="155">
        <f t="shared" si="4"/>
        <v>0</v>
      </c>
      <c r="S16" s="156">
        <v>0</v>
      </c>
      <c r="T16" s="156"/>
      <c r="U16" s="155">
        <f t="shared" si="5"/>
        <v>365.3625</v>
      </c>
      <c r="V16" s="156">
        <v>365.3625</v>
      </c>
      <c r="W16" s="156">
        <v>0</v>
      </c>
    </row>
    <row r="17" spans="1:23">
      <c r="A17" s="153">
        <v>11</v>
      </c>
      <c r="B17" s="154" t="s">
        <v>33</v>
      </c>
      <c r="C17" s="155">
        <f t="shared" si="6"/>
        <v>50.2</v>
      </c>
      <c r="D17" s="155">
        <f t="shared" si="7"/>
        <v>0</v>
      </c>
      <c r="E17" s="156">
        <v>0</v>
      </c>
      <c r="F17" s="156"/>
      <c r="G17" s="155">
        <f t="shared" si="8"/>
        <v>50.2</v>
      </c>
      <c r="H17" s="156">
        <v>50.2</v>
      </c>
      <c r="I17" s="156">
        <v>0</v>
      </c>
      <c r="J17" s="155">
        <f t="shared" si="0"/>
        <v>50.2</v>
      </c>
      <c r="K17" s="155">
        <f t="shared" si="1"/>
        <v>0</v>
      </c>
      <c r="L17" s="156">
        <v>0</v>
      </c>
      <c r="M17" s="156"/>
      <c r="N17" s="155">
        <f t="shared" si="2"/>
        <v>50.2</v>
      </c>
      <c r="O17" s="156">
        <v>50.2</v>
      </c>
      <c r="P17" s="156">
        <v>0</v>
      </c>
      <c r="Q17" s="155">
        <f t="shared" si="3"/>
        <v>50.2</v>
      </c>
      <c r="R17" s="155">
        <f t="shared" si="4"/>
        <v>0</v>
      </c>
      <c r="S17" s="156">
        <v>0</v>
      </c>
      <c r="T17" s="156"/>
      <c r="U17" s="155">
        <f t="shared" si="5"/>
        <v>50.2</v>
      </c>
      <c r="V17" s="156">
        <v>50.2</v>
      </c>
      <c r="W17" s="156">
        <v>0</v>
      </c>
    </row>
    <row r="18" spans="1:23">
      <c r="A18" s="153">
        <v>12</v>
      </c>
      <c r="B18" s="154" t="s">
        <v>34</v>
      </c>
      <c r="C18" s="155">
        <f t="shared" si="6"/>
        <v>150</v>
      </c>
      <c r="D18" s="155">
        <f t="shared" si="7"/>
        <v>0</v>
      </c>
      <c r="E18" s="156">
        <v>0</v>
      </c>
      <c r="F18" s="156"/>
      <c r="G18" s="155">
        <f t="shared" si="8"/>
        <v>150</v>
      </c>
      <c r="H18" s="156">
        <v>150</v>
      </c>
      <c r="I18" s="156">
        <v>0</v>
      </c>
      <c r="J18" s="155">
        <f t="shared" si="0"/>
        <v>150</v>
      </c>
      <c r="K18" s="155">
        <f t="shared" si="1"/>
        <v>0</v>
      </c>
      <c r="L18" s="156">
        <v>0</v>
      </c>
      <c r="M18" s="156"/>
      <c r="N18" s="155">
        <f t="shared" si="2"/>
        <v>150</v>
      </c>
      <c r="O18" s="156">
        <v>150</v>
      </c>
      <c r="P18" s="156">
        <v>0</v>
      </c>
      <c r="Q18" s="155">
        <f t="shared" si="3"/>
        <v>150</v>
      </c>
      <c r="R18" s="155">
        <f t="shared" si="4"/>
        <v>0</v>
      </c>
      <c r="S18" s="156">
        <v>0</v>
      </c>
      <c r="T18" s="156"/>
      <c r="U18" s="155">
        <f t="shared" si="5"/>
        <v>150</v>
      </c>
      <c r="V18" s="156">
        <v>150</v>
      </c>
      <c r="W18" s="156">
        <v>0</v>
      </c>
    </row>
    <row r="19" spans="1:23">
      <c r="A19" s="153">
        <v>13</v>
      </c>
      <c r="B19" s="154" t="s">
        <v>35</v>
      </c>
      <c r="C19" s="155">
        <f t="shared" si="6"/>
        <v>470</v>
      </c>
      <c r="D19" s="155">
        <f t="shared" si="7"/>
        <v>0</v>
      </c>
      <c r="E19" s="156">
        <v>0</v>
      </c>
      <c r="F19" s="156"/>
      <c r="G19" s="155">
        <f t="shared" si="8"/>
        <v>470</v>
      </c>
      <c r="H19" s="156">
        <v>470</v>
      </c>
      <c r="I19" s="156">
        <v>0</v>
      </c>
      <c r="J19" s="155">
        <f t="shared" si="0"/>
        <v>470</v>
      </c>
      <c r="K19" s="155">
        <f t="shared" si="1"/>
        <v>0</v>
      </c>
      <c r="L19" s="156">
        <v>0</v>
      </c>
      <c r="M19" s="156"/>
      <c r="N19" s="155">
        <f t="shared" si="2"/>
        <v>470</v>
      </c>
      <c r="O19" s="156">
        <v>470</v>
      </c>
      <c r="P19" s="156">
        <v>0</v>
      </c>
      <c r="Q19" s="155">
        <f t="shared" si="3"/>
        <v>470</v>
      </c>
      <c r="R19" s="155">
        <f t="shared" si="4"/>
        <v>0</v>
      </c>
      <c r="S19" s="156">
        <v>0</v>
      </c>
      <c r="T19" s="156"/>
      <c r="U19" s="155">
        <f t="shared" si="5"/>
        <v>470</v>
      </c>
      <c r="V19" s="156">
        <v>470</v>
      </c>
      <c r="W19" s="156">
        <v>0</v>
      </c>
    </row>
    <row r="20" spans="1:23">
      <c r="A20" s="153">
        <v>14</v>
      </c>
      <c r="B20" s="154" t="s">
        <v>36</v>
      </c>
      <c r="C20" s="155">
        <f t="shared" si="6"/>
        <v>10</v>
      </c>
      <c r="D20" s="155">
        <f t="shared" si="7"/>
        <v>0</v>
      </c>
      <c r="E20" s="156">
        <v>0</v>
      </c>
      <c r="F20" s="156"/>
      <c r="G20" s="155">
        <f t="shared" si="8"/>
        <v>10</v>
      </c>
      <c r="H20" s="156">
        <v>10</v>
      </c>
      <c r="I20" s="156">
        <v>0</v>
      </c>
      <c r="J20" s="155">
        <f t="shared" si="0"/>
        <v>10</v>
      </c>
      <c r="K20" s="155">
        <f t="shared" si="1"/>
        <v>0</v>
      </c>
      <c r="L20" s="156">
        <v>0</v>
      </c>
      <c r="M20" s="156"/>
      <c r="N20" s="155">
        <f t="shared" si="2"/>
        <v>10</v>
      </c>
      <c r="O20" s="156">
        <v>10</v>
      </c>
      <c r="P20" s="156">
        <v>0</v>
      </c>
      <c r="Q20" s="155">
        <f t="shared" si="3"/>
        <v>10</v>
      </c>
      <c r="R20" s="155">
        <f t="shared" si="4"/>
        <v>0</v>
      </c>
      <c r="S20" s="156">
        <v>0</v>
      </c>
      <c r="T20" s="156"/>
      <c r="U20" s="155">
        <f t="shared" si="5"/>
        <v>10</v>
      </c>
      <c r="V20" s="156">
        <v>10</v>
      </c>
      <c r="W20" s="156">
        <v>0</v>
      </c>
    </row>
    <row r="21" spans="1:23">
      <c r="A21" s="153">
        <v>15</v>
      </c>
      <c r="B21" s="154" t="s">
        <v>37</v>
      </c>
      <c r="C21" s="155">
        <f t="shared" si="6"/>
        <v>4.248</v>
      </c>
      <c r="D21" s="155">
        <f t="shared" si="7"/>
        <v>0</v>
      </c>
      <c r="E21" s="156">
        <v>0</v>
      </c>
      <c r="F21" s="156"/>
      <c r="G21" s="155">
        <f t="shared" si="8"/>
        <v>4.248</v>
      </c>
      <c r="H21" s="156">
        <v>4.248</v>
      </c>
      <c r="I21" s="156">
        <v>0</v>
      </c>
      <c r="J21" s="155">
        <f t="shared" si="0"/>
        <v>4.248</v>
      </c>
      <c r="K21" s="155">
        <f t="shared" si="1"/>
        <v>0</v>
      </c>
      <c r="L21" s="156">
        <v>0</v>
      </c>
      <c r="M21" s="156"/>
      <c r="N21" s="155">
        <f t="shared" si="2"/>
        <v>4.248</v>
      </c>
      <c r="O21" s="156">
        <v>4.248</v>
      </c>
      <c r="P21" s="156">
        <v>0</v>
      </c>
      <c r="Q21" s="155">
        <f t="shared" si="3"/>
        <v>4.248</v>
      </c>
      <c r="R21" s="155">
        <f t="shared" si="4"/>
        <v>0</v>
      </c>
      <c r="S21" s="156">
        <v>0</v>
      </c>
      <c r="T21" s="156"/>
      <c r="U21" s="155">
        <f t="shared" si="5"/>
        <v>4.248</v>
      </c>
      <c r="V21" s="156">
        <v>4.248</v>
      </c>
      <c r="W21" s="156">
        <v>0</v>
      </c>
    </row>
    <row r="22" spans="1:23">
      <c r="A22" s="153">
        <v>16</v>
      </c>
      <c r="B22" s="154" t="s">
        <v>38</v>
      </c>
      <c r="C22" s="155">
        <f t="shared" si="6"/>
        <v>120.818689</v>
      </c>
      <c r="D22" s="155">
        <f t="shared" si="7"/>
        <v>120.818689</v>
      </c>
      <c r="E22" s="156">
        <v>120.818689</v>
      </c>
      <c r="F22" s="156"/>
      <c r="G22" s="155">
        <f t="shared" si="8"/>
        <v>0</v>
      </c>
      <c r="H22" s="156">
        <v>0</v>
      </c>
      <c r="I22" s="156">
        <v>0</v>
      </c>
      <c r="J22" s="155">
        <f t="shared" si="0"/>
        <v>120.818689</v>
      </c>
      <c r="K22" s="155">
        <f t="shared" si="1"/>
        <v>120.818689</v>
      </c>
      <c r="L22" s="156">
        <v>120.818689</v>
      </c>
      <c r="M22" s="156"/>
      <c r="N22" s="155">
        <f t="shared" si="2"/>
        <v>0</v>
      </c>
      <c r="O22" s="156">
        <v>0</v>
      </c>
      <c r="P22" s="156">
        <v>0</v>
      </c>
      <c r="Q22" s="155">
        <f t="shared" si="3"/>
        <v>120.818689</v>
      </c>
      <c r="R22" s="155">
        <f t="shared" si="4"/>
        <v>120.818689</v>
      </c>
      <c r="S22" s="156">
        <v>120.818689</v>
      </c>
      <c r="T22" s="156"/>
      <c r="U22" s="155">
        <f t="shared" si="5"/>
        <v>0</v>
      </c>
      <c r="V22" s="156">
        <v>0</v>
      </c>
      <c r="W22" s="156">
        <v>0</v>
      </c>
    </row>
    <row r="23" spans="1:23">
      <c r="A23" s="153">
        <v>17</v>
      </c>
      <c r="B23" s="154" t="s">
        <v>39</v>
      </c>
      <c r="C23" s="155">
        <f t="shared" si="6"/>
        <v>10</v>
      </c>
      <c r="D23" s="155">
        <f t="shared" si="7"/>
        <v>0</v>
      </c>
      <c r="E23" s="156">
        <v>0</v>
      </c>
      <c r="F23" s="156"/>
      <c r="G23" s="155">
        <f t="shared" si="8"/>
        <v>10</v>
      </c>
      <c r="H23" s="156">
        <v>10</v>
      </c>
      <c r="I23" s="156">
        <v>0</v>
      </c>
      <c r="J23" s="155">
        <f t="shared" si="0"/>
        <v>10</v>
      </c>
      <c r="K23" s="155">
        <f t="shared" si="1"/>
        <v>0</v>
      </c>
      <c r="L23" s="156">
        <v>0</v>
      </c>
      <c r="M23" s="156"/>
      <c r="N23" s="155">
        <f t="shared" si="2"/>
        <v>10</v>
      </c>
      <c r="O23" s="156">
        <v>10</v>
      </c>
      <c r="P23" s="156">
        <v>0</v>
      </c>
      <c r="Q23" s="155">
        <f t="shared" si="3"/>
        <v>10</v>
      </c>
      <c r="R23" s="155">
        <f t="shared" si="4"/>
        <v>0</v>
      </c>
      <c r="S23" s="156">
        <v>0</v>
      </c>
      <c r="T23" s="156"/>
      <c r="U23" s="155">
        <f t="shared" si="5"/>
        <v>10</v>
      </c>
      <c r="V23" s="156">
        <v>10</v>
      </c>
      <c r="W23" s="156">
        <v>0</v>
      </c>
    </row>
    <row r="24" spans="1:23">
      <c r="A24" s="153">
        <v>18</v>
      </c>
      <c r="B24" s="154" t="s">
        <v>40</v>
      </c>
      <c r="C24" s="155">
        <f t="shared" si="6"/>
        <v>219.55</v>
      </c>
      <c r="D24" s="155">
        <f t="shared" si="7"/>
        <v>0</v>
      </c>
      <c r="E24" s="156">
        <v>0</v>
      </c>
      <c r="F24" s="156"/>
      <c r="G24" s="155">
        <f t="shared" si="8"/>
        <v>219.55</v>
      </c>
      <c r="H24" s="156">
        <v>0</v>
      </c>
      <c r="I24" s="156">
        <v>219.55</v>
      </c>
      <c r="J24" s="155">
        <f t="shared" si="0"/>
        <v>219.55</v>
      </c>
      <c r="K24" s="155">
        <f t="shared" si="1"/>
        <v>0</v>
      </c>
      <c r="L24" s="156">
        <v>0</v>
      </c>
      <c r="M24" s="156"/>
      <c r="N24" s="155">
        <f t="shared" si="2"/>
        <v>219.55</v>
      </c>
      <c r="O24" s="156">
        <v>0</v>
      </c>
      <c r="P24" s="156">
        <v>219.55</v>
      </c>
      <c r="Q24" s="155">
        <f t="shared" si="3"/>
        <v>219.55</v>
      </c>
      <c r="R24" s="155">
        <f t="shared" si="4"/>
        <v>0</v>
      </c>
      <c r="S24" s="156">
        <v>0</v>
      </c>
      <c r="T24" s="156"/>
      <c r="U24" s="155">
        <f t="shared" si="5"/>
        <v>219.55</v>
      </c>
      <c r="V24" s="156">
        <v>0</v>
      </c>
      <c r="W24" s="156">
        <v>219.55</v>
      </c>
    </row>
    <row r="25" spans="1:23">
      <c r="A25" s="153">
        <v>19</v>
      </c>
      <c r="B25" s="154" t="s">
        <v>41</v>
      </c>
      <c r="C25" s="155">
        <f t="shared" si="6"/>
        <v>1587.519394</v>
      </c>
      <c r="D25" s="155">
        <f t="shared" si="7"/>
        <v>1587.519394</v>
      </c>
      <c r="E25" s="156">
        <v>1587.519394</v>
      </c>
      <c r="F25" s="156"/>
      <c r="G25" s="155">
        <f t="shared" si="8"/>
        <v>0</v>
      </c>
      <c r="H25" s="156">
        <v>0</v>
      </c>
      <c r="I25" s="156">
        <v>0</v>
      </c>
      <c r="J25" s="155">
        <f t="shared" si="0"/>
        <v>1587.519394</v>
      </c>
      <c r="K25" s="155">
        <f t="shared" si="1"/>
        <v>1587.519394</v>
      </c>
      <c r="L25" s="156">
        <v>1587.519394</v>
      </c>
      <c r="M25" s="156"/>
      <c r="N25" s="155">
        <f t="shared" si="2"/>
        <v>0</v>
      </c>
      <c r="O25" s="156">
        <v>0</v>
      </c>
      <c r="P25" s="156">
        <v>0</v>
      </c>
      <c r="Q25" s="155">
        <f t="shared" si="3"/>
        <v>1587.519394</v>
      </c>
      <c r="R25" s="155">
        <f t="shared" si="4"/>
        <v>1587.519394</v>
      </c>
      <c r="S25" s="156">
        <v>1587.519394</v>
      </c>
      <c r="T25" s="156"/>
      <c r="U25" s="155">
        <f t="shared" si="5"/>
        <v>0</v>
      </c>
      <c r="V25" s="156">
        <v>0</v>
      </c>
      <c r="W25" s="156">
        <v>0</v>
      </c>
    </row>
    <row r="26" spans="1:23">
      <c r="A26" s="153">
        <v>20</v>
      </c>
      <c r="B26" s="154" t="s">
        <v>42</v>
      </c>
      <c r="C26" s="155">
        <f t="shared" si="6"/>
        <v>16.858612</v>
      </c>
      <c r="D26" s="155">
        <f t="shared" si="7"/>
        <v>16.858612</v>
      </c>
      <c r="E26" s="156">
        <v>16.858612</v>
      </c>
      <c r="F26" s="156"/>
      <c r="G26" s="155">
        <f t="shared" si="8"/>
        <v>0</v>
      </c>
      <c r="H26" s="156">
        <v>0</v>
      </c>
      <c r="I26" s="156">
        <v>0</v>
      </c>
      <c r="J26" s="155">
        <f t="shared" si="0"/>
        <v>16.858612</v>
      </c>
      <c r="K26" s="155">
        <f t="shared" si="1"/>
        <v>16.858612</v>
      </c>
      <c r="L26" s="156">
        <v>16.858612</v>
      </c>
      <c r="M26" s="156"/>
      <c r="N26" s="155">
        <f t="shared" si="2"/>
        <v>0</v>
      </c>
      <c r="O26" s="156">
        <v>0</v>
      </c>
      <c r="P26" s="156">
        <v>0</v>
      </c>
      <c r="Q26" s="155">
        <f t="shared" si="3"/>
        <v>16.858612</v>
      </c>
      <c r="R26" s="155">
        <f t="shared" si="4"/>
        <v>16.858612</v>
      </c>
      <c r="S26" s="156">
        <v>16.858612</v>
      </c>
      <c r="T26" s="156"/>
      <c r="U26" s="155">
        <f t="shared" si="5"/>
        <v>0</v>
      </c>
      <c r="V26" s="156">
        <v>0</v>
      </c>
      <c r="W26" s="156">
        <v>0</v>
      </c>
    </row>
    <row r="27" spans="1:23">
      <c r="A27" s="153">
        <v>21</v>
      </c>
      <c r="B27" s="154" t="s">
        <v>43</v>
      </c>
      <c r="C27" s="155">
        <f t="shared" si="6"/>
        <v>168</v>
      </c>
      <c r="D27" s="155">
        <f t="shared" si="7"/>
        <v>0</v>
      </c>
      <c r="E27" s="156">
        <v>0</v>
      </c>
      <c r="F27" s="156"/>
      <c r="G27" s="155">
        <f t="shared" si="8"/>
        <v>168</v>
      </c>
      <c r="H27" s="156">
        <v>168</v>
      </c>
      <c r="I27" s="156">
        <v>0</v>
      </c>
      <c r="J27" s="155">
        <f t="shared" si="0"/>
        <v>168</v>
      </c>
      <c r="K27" s="155">
        <f t="shared" si="1"/>
        <v>0</v>
      </c>
      <c r="L27" s="156">
        <v>0</v>
      </c>
      <c r="M27" s="156"/>
      <c r="N27" s="155">
        <f t="shared" si="2"/>
        <v>168</v>
      </c>
      <c r="O27" s="156">
        <v>168</v>
      </c>
      <c r="P27" s="156">
        <v>0</v>
      </c>
      <c r="Q27" s="155">
        <f t="shared" si="3"/>
        <v>168</v>
      </c>
      <c r="R27" s="155">
        <f t="shared" si="4"/>
        <v>0</v>
      </c>
      <c r="S27" s="156">
        <v>0</v>
      </c>
      <c r="T27" s="156"/>
      <c r="U27" s="155">
        <f t="shared" si="5"/>
        <v>168</v>
      </c>
      <c r="V27" s="156">
        <v>168</v>
      </c>
      <c r="W27" s="156">
        <v>0</v>
      </c>
    </row>
    <row r="28" spans="1:23">
      <c r="A28" s="153">
        <v>22</v>
      </c>
      <c r="B28" s="154" t="s">
        <v>44</v>
      </c>
      <c r="C28" s="155">
        <f t="shared" si="6"/>
        <v>8</v>
      </c>
      <c r="D28" s="155">
        <f t="shared" si="7"/>
        <v>0</v>
      </c>
      <c r="E28" s="156">
        <v>0</v>
      </c>
      <c r="F28" s="156"/>
      <c r="G28" s="155">
        <f t="shared" si="8"/>
        <v>8</v>
      </c>
      <c r="H28" s="156">
        <v>8</v>
      </c>
      <c r="I28" s="156">
        <v>0</v>
      </c>
      <c r="J28" s="155">
        <f t="shared" si="0"/>
        <v>8</v>
      </c>
      <c r="K28" s="155">
        <f t="shared" si="1"/>
        <v>0</v>
      </c>
      <c r="L28" s="156">
        <v>0</v>
      </c>
      <c r="M28" s="156"/>
      <c r="N28" s="155">
        <f t="shared" si="2"/>
        <v>8</v>
      </c>
      <c r="O28" s="156">
        <v>8</v>
      </c>
      <c r="P28" s="156">
        <v>0</v>
      </c>
      <c r="Q28" s="155">
        <f t="shared" si="3"/>
        <v>8</v>
      </c>
      <c r="R28" s="155">
        <f t="shared" si="4"/>
        <v>0</v>
      </c>
      <c r="S28" s="156">
        <v>0</v>
      </c>
      <c r="T28" s="156"/>
      <c r="U28" s="155">
        <f t="shared" si="5"/>
        <v>8</v>
      </c>
      <c r="V28" s="156">
        <v>8</v>
      </c>
      <c r="W28" s="156">
        <v>0</v>
      </c>
    </row>
    <row r="29" spans="1:23">
      <c r="A29" s="153">
        <v>23</v>
      </c>
      <c r="B29" s="154" t="s">
        <v>45</v>
      </c>
      <c r="C29" s="155">
        <f t="shared" si="6"/>
        <v>5.5</v>
      </c>
      <c r="D29" s="155">
        <f t="shared" si="7"/>
        <v>0</v>
      </c>
      <c r="E29" s="156">
        <v>0</v>
      </c>
      <c r="F29" s="156"/>
      <c r="G29" s="155">
        <f t="shared" si="8"/>
        <v>5.5</v>
      </c>
      <c r="H29" s="156">
        <v>5.5</v>
      </c>
      <c r="I29" s="156">
        <v>0</v>
      </c>
      <c r="J29" s="155">
        <f t="shared" si="0"/>
        <v>5.5</v>
      </c>
      <c r="K29" s="155">
        <f t="shared" si="1"/>
        <v>0</v>
      </c>
      <c r="L29" s="156">
        <v>0</v>
      </c>
      <c r="M29" s="156"/>
      <c r="N29" s="155">
        <f t="shared" si="2"/>
        <v>5.5</v>
      </c>
      <c r="O29" s="156">
        <v>5.5</v>
      </c>
      <c r="P29" s="156">
        <v>0</v>
      </c>
      <c r="Q29" s="155">
        <f t="shared" si="3"/>
        <v>5.5</v>
      </c>
      <c r="R29" s="155">
        <f t="shared" si="4"/>
        <v>0</v>
      </c>
      <c r="S29" s="156">
        <v>0</v>
      </c>
      <c r="T29" s="156"/>
      <c r="U29" s="155">
        <f t="shared" si="5"/>
        <v>5.5</v>
      </c>
      <c r="V29" s="156">
        <v>5.5</v>
      </c>
      <c r="W29" s="156">
        <v>0</v>
      </c>
    </row>
    <row r="30" spans="1:23">
      <c r="A30" s="153">
        <v>24</v>
      </c>
      <c r="B30" s="154" t="s">
        <v>46</v>
      </c>
      <c r="C30" s="155">
        <f t="shared" si="6"/>
        <v>32.3</v>
      </c>
      <c r="D30" s="155">
        <f t="shared" si="7"/>
        <v>0</v>
      </c>
      <c r="E30" s="156">
        <v>0</v>
      </c>
      <c r="F30" s="156"/>
      <c r="G30" s="155">
        <f t="shared" si="8"/>
        <v>32.3</v>
      </c>
      <c r="H30" s="156">
        <v>32.3</v>
      </c>
      <c r="I30" s="156">
        <v>0</v>
      </c>
      <c r="J30" s="155">
        <f t="shared" si="0"/>
        <v>32.3</v>
      </c>
      <c r="K30" s="155">
        <f t="shared" si="1"/>
        <v>0</v>
      </c>
      <c r="L30" s="156">
        <v>0</v>
      </c>
      <c r="M30" s="156"/>
      <c r="N30" s="155">
        <f t="shared" si="2"/>
        <v>32.3</v>
      </c>
      <c r="O30" s="156">
        <v>32.3</v>
      </c>
      <c r="P30" s="156">
        <v>0</v>
      </c>
      <c r="Q30" s="155">
        <f t="shared" si="3"/>
        <v>32.3</v>
      </c>
      <c r="R30" s="155">
        <f t="shared" si="4"/>
        <v>0</v>
      </c>
      <c r="S30" s="156">
        <v>0</v>
      </c>
      <c r="T30" s="156"/>
      <c r="U30" s="155">
        <f t="shared" si="5"/>
        <v>32.3</v>
      </c>
      <c r="V30" s="156">
        <v>32.3</v>
      </c>
      <c r="W30" s="156">
        <v>0</v>
      </c>
    </row>
    <row r="31" spans="1:23">
      <c r="A31" s="153">
        <v>25</v>
      </c>
      <c r="B31" s="154" t="s">
        <v>47</v>
      </c>
      <c r="C31" s="155">
        <f t="shared" si="6"/>
        <v>10</v>
      </c>
      <c r="D31" s="155">
        <f t="shared" si="7"/>
        <v>0</v>
      </c>
      <c r="E31" s="156">
        <v>0</v>
      </c>
      <c r="F31" s="156"/>
      <c r="G31" s="155">
        <f t="shared" si="8"/>
        <v>10</v>
      </c>
      <c r="H31" s="156">
        <v>10</v>
      </c>
      <c r="I31" s="156">
        <v>0</v>
      </c>
      <c r="J31" s="155">
        <f t="shared" si="0"/>
        <v>10</v>
      </c>
      <c r="K31" s="155">
        <f t="shared" si="1"/>
        <v>0</v>
      </c>
      <c r="L31" s="156">
        <v>0</v>
      </c>
      <c r="M31" s="156"/>
      <c r="N31" s="155">
        <f t="shared" si="2"/>
        <v>10</v>
      </c>
      <c r="O31" s="156">
        <v>10</v>
      </c>
      <c r="P31" s="156">
        <v>0</v>
      </c>
      <c r="Q31" s="155">
        <f t="shared" si="3"/>
        <v>10</v>
      </c>
      <c r="R31" s="155">
        <f t="shared" si="4"/>
        <v>0</v>
      </c>
      <c r="S31" s="156">
        <v>0</v>
      </c>
      <c r="T31" s="156"/>
      <c r="U31" s="155">
        <f t="shared" si="5"/>
        <v>10</v>
      </c>
      <c r="V31" s="156">
        <v>10</v>
      </c>
      <c r="W31" s="156">
        <v>0</v>
      </c>
    </row>
    <row r="32" spans="1:23">
      <c r="A32" s="153">
        <v>26</v>
      </c>
      <c r="B32" s="154" t="s">
        <v>48</v>
      </c>
      <c r="C32" s="155">
        <f t="shared" si="6"/>
        <v>21.01</v>
      </c>
      <c r="D32" s="155">
        <f t="shared" si="7"/>
        <v>0</v>
      </c>
      <c r="E32" s="156">
        <v>0</v>
      </c>
      <c r="F32" s="156"/>
      <c r="G32" s="155">
        <f t="shared" si="8"/>
        <v>21.01</v>
      </c>
      <c r="H32" s="156">
        <v>21.01</v>
      </c>
      <c r="I32" s="156">
        <v>0</v>
      </c>
      <c r="J32" s="155">
        <f t="shared" si="0"/>
        <v>21.01</v>
      </c>
      <c r="K32" s="155">
        <f t="shared" si="1"/>
        <v>0</v>
      </c>
      <c r="L32" s="156">
        <v>0</v>
      </c>
      <c r="M32" s="156"/>
      <c r="N32" s="155">
        <f t="shared" si="2"/>
        <v>21.01</v>
      </c>
      <c r="O32" s="156">
        <v>21.01</v>
      </c>
      <c r="P32" s="156">
        <v>0</v>
      </c>
      <c r="Q32" s="155">
        <f t="shared" si="3"/>
        <v>21.01</v>
      </c>
      <c r="R32" s="155">
        <f t="shared" si="4"/>
        <v>0</v>
      </c>
      <c r="S32" s="156">
        <v>0</v>
      </c>
      <c r="T32" s="156"/>
      <c r="U32" s="155">
        <f t="shared" si="5"/>
        <v>21.01</v>
      </c>
      <c r="V32" s="156">
        <v>21.01</v>
      </c>
      <c r="W32" s="156">
        <v>0</v>
      </c>
    </row>
    <row r="33" spans="1:23">
      <c r="A33" s="153">
        <v>27</v>
      </c>
      <c r="B33" s="154" t="s">
        <v>49</v>
      </c>
      <c r="C33" s="155">
        <f t="shared" si="6"/>
        <v>126.88</v>
      </c>
      <c r="D33" s="155">
        <f t="shared" si="7"/>
        <v>0</v>
      </c>
      <c r="E33" s="156">
        <v>0</v>
      </c>
      <c r="F33" s="156"/>
      <c r="G33" s="155">
        <f t="shared" si="8"/>
        <v>126.88</v>
      </c>
      <c r="H33" s="156">
        <v>126.88</v>
      </c>
      <c r="I33" s="156">
        <v>0</v>
      </c>
      <c r="J33" s="155">
        <f t="shared" si="0"/>
        <v>126.88</v>
      </c>
      <c r="K33" s="155">
        <f t="shared" si="1"/>
        <v>0</v>
      </c>
      <c r="L33" s="156">
        <v>0</v>
      </c>
      <c r="M33" s="156"/>
      <c r="N33" s="155">
        <f t="shared" si="2"/>
        <v>126.88</v>
      </c>
      <c r="O33" s="156">
        <v>126.88</v>
      </c>
      <c r="P33" s="156">
        <v>0</v>
      </c>
      <c r="Q33" s="155">
        <f t="shared" si="3"/>
        <v>126.88</v>
      </c>
      <c r="R33" s="155">
        <f t="shared" si="4"/>
        <v>0</v>
      </c>
      <c r="S33" s="156">
        <v>0</v>
      </c>
      <c r="T33" s="156"/>
      <c r="U33" s="155">
        <f t="shared" si="5"/>
        <v>126.88</v>
      </c>
      <c r="V33" s="156">
        <v>126.88</v>
      </c>
      <c r="W33" s="156">
        <v>0</v>
      </c>
    </row>
    <row r="34" spans="1:23">
      <c r="A34" s="153">
        <v>28</v>
      </c>
      <c r="B34" s="154" t="s">
        <v>50</v>
      </c>
      <c r="C34" s="155">
        <f t="shared" si="6"/>
        <v>11.018964</v>
      </c>
      <c r="D34" s="155">
        <f t="shared" si="7"/>
        <v>11.018964</v>
      </c>
      <c r="E34" s="156">
        <v>11.018964</v>
      </c>
      <c r="F34" s="156"/>
      <c r="G34" s="155">
        <f t="shared" si="8"/>
        <v>0</v>
      </c>
      <c r="H34" s="156"/>
      <c r="I34" s="156"/>
      <c r="J34" s="155">
        <f t="shared" si="0"/>
        <v>11.018964</v>
      </c>
      <c r="K34" s="155">
        <f t="shared" si="1"/>
        <v>11.018964</v>
      </c>
      <c r="L34" s="156">
        <v>11.018964</v>
      </c>
      <c r="M34" s="156"/>
      <c r="N34" s="155">
        <f t="shared" si="2"/>
        <v>0</v>
      </c>
      <c r="O34" s="156"/>
      <c r="P34" s="156"/>
      <c r="Q34" s="155">
        <f t="shared" si="3"/>
        <v>11.018964</v>
      </c>
      <c r="R34" s="155">
        <f t="shared" si="4"/>
        <v>11.018964</v>
      </c>
      <c r="S34" s="156">
        <v>11.018964</v>
      </c>
      <c r="T34" s="156"/>
      <c r="U34" s="155">
        <f t="shared" si="5"/>
        <v>0</v>
      </c>
      <c r="V34" s="156"/>
      <c r="W34" s="156"/>
    </row>
    <row r="44" spans="11:11">
      <c r="K44">
        <v>10000</v>
      </c>
    </row>
  </sheetData>
  <mergeCells count="17">
    <mergeCell ref="A1:G1"/>
    <mergeCell ref="A2:W2"/>
    <mergeCell ref="A3:B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A5" sqref="A5:G44"/>
    </sheetView>
  </sheetViews>
  <sheetFormatPr defaultColWidth="9" defaultRowHeight="14.25" outlineLevelCol="6"/>
  <cols>
    <col min="1" max="1" width="7.875" style="145" customWidth="1"/>
    <col min="2" max="2" width="25.625" style="146" customWidth="1"/>
    <col min="3" max="3" width="29.25" customWidth="1"/>
    <col min="4" max="4" width="14.375" customWidth="1"/>
    <col min="5" max="7" width="11.375" customWidth="1"/>
  </cols>
  <sheetData>
    <row r="1" spans="7:7">
      <c r="G1" s="124" t="s">
        <v>51</v>
      </c>
    </row>
    <row r="2" ht="25.5" spans="1:7">
      <c r="A2" s="125" t="s">
        <v>52</v>
      </c>
      <c r="B2" s="147"/>
      <c r="C2" s="125"/>
      <c r="D2" s="125"/>
      <c r="E2" s="125"/>
      <c r="F2" s="125"/>
      <c r="G2" s="125"/>
    </row>
    <row r="4" spans="1:2">
      <c r="A4" s="126" t="s">
        <v>10</v>
      </c>
      <c r="B4" s="148"/>
    </row>
    <row r="5" ht="21.95" customHeight="1" spans="1:7">
      <c r="A5" s="127" t="s">
        <v>53</v>
      </c>
      <c r="B5" s="128" t="s">
        <v>54</v>
      </c>
      <c r="C5" s="127" t="s">
        <v>55</v>
      </c>
      <c r="D5" s="129" t="s">
        <v>56</v>
      </c>
      <c r="E5" s="130" t="s">
        <v>57</v>
      </c>
      <c r="F5" s="130"/>
      <c r="G5" s="130"/>
    </row>
    <row r="6" ht="25.5" customHeight="1" spans="1:7">
      <c r="A6" s="131"/>
      <c r="B6" s="132"/>
      <c r="C6" s="131"/>
      <c r="D6" s="131"/>
      <c r="E6" s="133" t="s">
        <v>20</v>
      </c>
      <c r="F6" s="134" t="s">
        <v>21</v>
      </c>
      <c r="G6" s="134" t="s">
        <v>58</v>
      </c>
    </row>
    <row r="7" ht="40.5" customHeight="1" spans="1:7">
      <c r="A7" s="135"/>
      <c r="B7" s="136"/>
      <c r="C7" s="135"/>
      <c r="D7" s="135"/>
      <c r="E7" s="133"/>
      <c r="F7" s="134"/>
      <c r="G7" s="134"/>
    </row>
    <row r="8" s="145" customFormat="1" ht="30" customHeight="1" spans="1:7">
      <c r="A8" s="137">
        <v>1</v>
      </c>
      <c r="B8" s="143" t="s">
        <v>59</v>
      </c>
      <c r="C8" s="139" t="s">
        <v>60</v>
      </c>
      <c r="D8" s="139" t="s">
        <v>61</v>
      </c>
      <c r="E8" s="144">
        <v>27.6</v>
      </c>
      <c r="F8" s="141"/>
      <c r="G8" s="141">
        <v>27.6</v>
      </c>
    </row>
    <row r="9" s="145" customFormat="1" ht="30" customHeight="1" spans="1:7">
      <c r="A9" s="137">
        <v>2</v>
      </c>
      <c r="B9" s="143" t="s">
        <v>59</v>
      </c>
      <c r="C9" s="139" t="s">
        <v>62</v>
      </c>
      <c r="D9" s="139" t="s">
        <v>61</v>
      </c>
      <c r="E9" s="144">
        <v>648</v>
      </c>
      <c r="F9" s="141"/>
      <c r="G9" s="141">
        <v>648</v>
      </c>
    </row>
    <row r="10" s="145" customFormat="1" ht="30" customHeight="1" spans="1:7">
      <c r="A10" s="137">
        <v>3</v>
      </c>
      <c r="B10" s="143" t="s">
        <v>63</v>
      </c>
      <c r="C10" s="139" t="s">
        <v>64</v>
      </c>
      <c r="D10" s="139" t="s">
        <v>61</v>
      </c>
      <c r="E10" s="144">
        <v>380</v>
      </c>
      <c r="F10" s="141"/>
      <c r="G10" s="141">
        <v>380</v>
      </c>
    </row>
    <row r="11" s="145" customFormat="1" ht="30" customHeight="1" spans="1:7">
      <c r="A11" s="137">
        <v>4</v>
      </c>
      <c r="B11" s="143" t="s">
        <v>65</v>
      </c>
      <c r="C11" s="139" t="s">
        <v>66</v>
      </c>
      <c r="D11" s="139" t="s">
        <v>67</v>
      </c>
      <c r="E11" s="144">
        <v>179.55</v>
      </c>
      <c r="F11" s="141"/>
      <c r="G11" s="141">
        <v>179.55</v>
      </c>
    </row>
    <row r="12" s="145" customFormat="1" ht="30" customHeight="1" spans="1:7">
      <c r="A12" s="137">
        <v>5</v>
      </c>
      <c r="B12" s="143" t="s">
        <v>65</v>
      </c>
      <c r="C12" s="139" t="s">
        <v>68</v>
      </c>
      <c r="D12" s="139" t="s">
        <v>67</v>
      </c>
      <c r="E12" s="144">
        <v>40</v>
      </c>
      <c r="F12" s="141"/>
      <c r="G12" s="141">
        <v>40</v>
      </c>
    </row>
    <row r="13" s="145" customFormat="1" ht="30" customHeight="1" spans="1:7">
      <c r="A13" s="137">
        <v>6</v>
      </c>
      <c r="B13" s="143" t="s">
        <v>69</v>
      </c>
      <c r="C13" s="139" t="s">
        <v>70</v>
      </c>
      <c r="D13" s="139" t="s">
        <v>71</v>
      </c>
      <c r="E13" s="144">
        <v>5</v>
      </c>
      <c r="F13" s="141">
        <v>5</v>
      </c>
      <c r="G13" s="141"/>
    </row>
    <row r="14" s="145" customFormat="1" ht="30" customHeight="1" spans="1:7">
      <c r="A14" s="137">
        <v>7</v>
      </c>
      <c r="B14" s="143" t="s">
        <v>72</v>
      </c>
      <c r="C14" s="139" t="s">
        <v>73</v>
      </c>
      <c r="D14" s="139" t="s">
        <v>71</v>
      </c>
      <c r="E14" s="144">
        <v>4.97</v>
      </c>
      <c r="F14" s="141">
        <v>4.97</v>
      </c>
      <c r="G14" s="141"/>
    </row>
    <row r="15" s="145" customFormat="1" ht="30" customHeight="1" spans="1:7">
      <c r="A15" s="137">
        <v>8</v>
      </c>
      <c r="B15" s="143" t="s">
        <v>72</v>
      </c>
      <c r="C15" s="139" t="s">
        <v>74</v>
      </c>
      <c r="D15" s="139" t="s">
        <v>71</v>
      </c>
      <c r="E15" s="144">
        <v>11.04</v>
      </c>
      <c r="F15" s="141">
        <v>11.04</v>
      </c>
      <c r="G15" s="141"/>
    </row>
    <row r="16" s="145" customFormat="1" ht="30" customHeight="1" spans="1:7">
      <c r="A16" s="137">
        <v>9</v>
      </c>
      <c r="B16" s="143" t="s">
        <v>65</v>
      </c>
      <c r="C16" s="139" t="s">
        <v>75</v>
      </c>
      <c r="D16" s="139" t="s">
        <v>76</v>
      </c>
      <c r="E16" s="144">
        <v>4.248</v>
      </c>
      <c r="F16" s="141">
        <v>4.248</v>
      </c>
      <c r="G16" s="141"/>
    </row>
    <row r="17" s="145" customFormat="1" ht="30" customHeight="1" spans="1:7">
      <c r="A17" s="137">
        <v>10</v>
      </c>
      <c r="B17" s="143" t="s">
        <v>65</v>
      </c>
      <c r="C17" s="139" t="s">
        <v>77</v>
      </c>
      <c r="D17" s="139" t="s">
        <v>78</v>
      </c>
      <c r="E17" s="144">
        <v>10</v>
      </c>
      <c r="F17" s="141">
        <v>10</v>
      </c>
      <c r="G17" s="141"/>
    </row>
    <row r="18" s="145" customFormat="1" ht="30" customHeight="1" spans="1:7">
      <c r="A18" s="137">
        <v>11</v>
      </c>
      <c r="B18" s="143" t="s">
        <v>72</v>
      </c>
      <c r="C18" s="139" t="s">
        <v>79</v>
      </c>
      <c r="D18" s="139" t="s">
        <v>80</v>
      </c>
      <c r="E18" s="144">
        <v>32.3</v>
      </c>
      <c r="F18" s="141">
        <v>32.3</v>
      </c>
      <c r="G18" s="141"/>
    </row>
    <row r="19" s="145" customFormat="1" ht="30" customHeight="1" spans="1:7">
      <c r="A19" s="137">
        <v>12</v>
      </c>
      <c r="B19" s="143" t="s">
        <v>72</v>
      </c>
      <c r="C19" s="139" t="s">
        <v>81</v>
      </c>
      <c r="D19" s="139" t="s">
        <v>82</v>
      </c>
      <c r="E19" s="144">
        <v>4.5</v>
      </c>
      <c r="F19" s="141">
        <v>4.5</v>
      </c>
      <c r="G19" s="141"/>
    </row>
    <row r="20" s="145" customFormat="1" ht="30" customHeight="1" spans="1:7">
      <c r="A20" s="137">
        <v>13</v>
      </c>
      <c r="B20" s="143" t="s">
        <v>72</v>
      </c>
      <c r="C20" s="139" t="s">
        <v>83</v>
      </c>
      <c r="D20" s="139" t="s">
        <v>82</v>
      </c>
      <c r="E20" s="144">
        <v>0.42</v>
      </c>
      <c r="F20" s="141">
        <v>0.42</v>
      </c>
      <c r="G20" s="141"/>
    </row>
    <row r="21" s="145" customFormat="1" ht="30" customHeight="1" spans="1:7">
      <c r="A21" s="137">
        <v>14</v>
      </c>
      <c r="B21" s="142" t="s">
        <v>84</v>
      </c>
      <c r="C21" s="139" t="s">
        <v>85</v>
      </c>
      <c r="D21" s="139" t="s">
        <v>84</v>
      </c>
      <c r="E21" s="144">
        <v>150</v>
      </c>
      <c r="F21" s="141">
        <v>150</v>
      </c>
      <c r="G21" s="141"/>
    </row>
    <row r="22" s="145" customFormat="1" ht="30" customHeight="1" spans="1:7">
      <c r="A22" s="137">
        <v>15</v>
      </c>
      <c r="B22" s="143" t="s">
        <v>72</v>
      </c>
      <c r="C22" s="139" t="s">
        <v>86</v>
      </c>
      <c r="D22" s="139" t="s">
        <v>87</v>
      </c>
      <c r="E22" s="144">
        <v>470</v>
      </c>
      <c r="F22" s="141">
        <v>470</v>
      </c>
      <c r="G22" s="141"/>
    </row>
    <row r="23" s="145" customFormat="1" ht="30" customHeight="1" spans="1:7">
      <c r="A23" s="137">
        <v>16</v>
      </c>
      <c r="B23" s="143" t="s">
        <v>65</v>
      </c>
      <c r="C23" s="139" t="s">
        <v>88</v>
      </c>
      <c r="D23" s="139" t="s">
        <v>89</v>
      </c>
      <c r="E23" s="144">
        <v>10</v>
      </c>
      <c r="F23" s="141">
        <v>10</v>
      </c>
      <c r="G23" s="141"/>
    </row>
    <row r="24" s="145" customFormat="1" ht="30" customHeight="1" spans="1:7">
      <c r="A24" s="137">
        <v>17</v>
      </c>
      <c r="B24" s="143" t="s">
        <v>72</v>
      </c>
      <c r="C24" s="139" t="s">
        <v>90</v>
      </c>
      <c r="D24" s="139" t="s">
        <v>91</v>
      </c>
      <c r="E24" s="144">
        <v>215.1</v>
      </c>
      <c r="F24" s="141">
        <v>215.1</v>
      </c>
      <c r="G24" s="141"/>
    </row>
    <row r="25" s="145" customFormat="1" ht="30" customHeight="1" spans="1:7">
      <c r="A25" s="137">
        <v>18</v>
      </c>
      <c r="B25" s="143" t="s">
        <v>72</v>
      </c>
      <c r="C25" s="139" t="s">
        <v>92</v>
      </c>
      <c r="D25" s="139" t="s">
        <v>91</v>
      </c>
      <c r="E25" s="144">
        <v>150.2625</v>
      </c>
      <c r="F25" s="141">
        <v>150.2625</v>
      </c>
      <c r="G25" s="141"/>
    </row>
    <row r="26" s="145" customFormat="1" ht="30" customHeight="1" spans="1:7">
      <c r="A26" s="137">
        <v>19</v>
      </c>
      <c r="B26" s="143" t="s">
        <v>72</v>
      </c>
      <c r="C26" s="139" t="s">
        <v>93</v>
      </c>
      <c r="D26" s="139" t="s">
        <v>94</v>
      </c>
      <c r="E26" s="144">
        <v>3.5</v>
      </c>
      <c r="F26" s="141">
        <v>3.5</v>
      </c>
      <c r="G26" s="141"/>
    </row>
    <row r="27" s="145" customFormat="1" ht="30" customHeight="1" spans="1:7">
      <c r="A27" s="137">
        <v>20</v>
      </c>
      <c r="B27" s="143" t="s">
        <v>72</v>
      </c>
      <c r="C27" s="139" t="s">
        <v>95</v>
      </c>
      <c r="D27" s="139" t="s">
        <v>94</v>
      </c>
      <c r="E27" s="144">
        <v>2</v>
      </c>
      <c r="F27" s="141">
        <v>2</v>
      </c>
      <c r="G27" s="141"/>
    </row>
    <row r="28" s="145" customFormat="1" ht="30" customHeight="1" spans="1:7">
      <c r="A28" s="137">
        <v>21</v>
      </c>
      <c r="B28" s="143" t="s">
        <v>72</v>
      </c>
      <c r="C28" s="139" t="s">
        <v>96</v>
      </c>
      <c r="D28" s="139" t="s">
        <v>97</v>
      </c>
      <c r="E28" s="144">
        <v>10</v>
      </c>
      <c r="F28" s="141">
        <v>10</v>
      </c>
      <c r="G28" s="141"/>
    </row>
    <row r="29" s="145" customFormat="1" ht="30" customHeight="1" spans="1:7">
      <c r="A29" s="137">
        <v>22</v>
      </c>
      <c r="B29" s="143" t="s">
        <v>98</v>
      </c>
      <c r="C29" s="139" t="s">
        <v>98</v>
      </c>
      <c r="D29" s="139" t="s">
        <v>97</v>
      </c>
      <c r="E29" s="144">
        <v>10.01</v>
      </c>
      <c r="F29" s="141">
        <v>10.01</v>
      </c>
      <c r="G29" s="141"/>
    </row>
    <row r="30" s="145" customFormat="1" ht="30" customHeight="1" spans="1:7">
      <c r="A30" s="137">
        <v>23</v>
      </c>
      <c r="B30" s="143" t="s">
        <v>72</v>
      </c>
      <c r="C30" s="139" t="s">
        <v>99</v>
      </c>
      <c r="D30" s="139" t="s">
        <v>97</v>
      </c>
      <c r="E30" s="144">
        <v>27</v>
      </c>
      <c r="F30" s="141">
        <v>27</v>
      </c>
      <c r="G30" s="141"/>
    </row>
    <row r="31" s="145" customFormat="1" ht="30" customHeight="1" spans="1:7">
      <c r="A31" s="137">
        <v>24</v>
      </c>
      <c r="B31" s="143" t="s">
        <v>100</v>
      </c>
      <c r="C31" s="139" t="s">
        <v>101</v>
      </c>
      <c r="D31" s="139" t="s">
        <v>97</v>
      </c>
      <c r="E31" s="144">
        <v>384</v>
      </c>
      <c r="F31" s="141"/>
      <c r="G31" s="141"/>
    </row>
    <row r="32" s="145" customFormat="1" ht="30" customHeight="1" spans="1:7">
      <c r="A32" s="137">
        <v>25</v>
      </c>
      <c r="B32" s="143" t="s">
        <v>65</v>
      </c>
      <c r="C32" s="139" t="s">
        <v>102</v>
      </c>
      <c r="D32" s="139" t="s">
        <v>97</v>
      </c>
      <c r="E32" s="144">
        <v>30</v>
      </c>
      <c r="F32" s="141">
        <v>30</v>
      </c>
      <c r="G32" s="141"/>
    </row>
    <row r="33" s="145" customFormat="1" ht="30" customHeight="1" spans="1:7">
      <c r="A33" s="137">
        <v>26</v>
      </c>
      <c r="B33" s="143" t="s">
        <v>72</v>
      </c>
      <c r="C33" s="139" t="s">
        <v>103</v>
      </c>
      <c r="D33" s="139" t="s">
        <v>97</v>
      </c>
      <c r="E33" s="144">
        <v>500</v>
      </c>
      <c r="F33" s="141">
        <v>500</v>
      </c>
      <c r="G33" s="141"/>
    </row>
    <row r="34" s="145" customFormat="1" ht="30" customHeight="1" spans="1:7">
      <c r="A34" s="137">
        <v>27</v>
      </c>
      <c r="B34" s="142" t="s">
        <v>104</v>
      </c>
      <c r="C34" s="139" t="s">
        <v>105</v>
      </c>
      <c r="D34" s="139" t="s">
        <v>104</v>
      </c>
      <c r="E34" s="144">
        <v>8</v>
      </c>
      <c r="F34" s="141">
        <v>8</v>
      </c>
      <c r="G34" s="141"/>
    </row>
    <row r="35" s="145" customFormat="1" ht="30" customHeight="1" spans="1:7">
      <c r="A35" s="137">
        <v>28</v>
      </c>
      <c r="B35" s="143" t="s">
        <v>69</v>
      </c>
      <c r="C35" s="139" t="s">
        <v>106</v>
      </c>
      <c r="D35" s="139" t="s">
        <v>107</v>
      </c>
      <c r="E35" s="144">
        <v>10</v>
      </c>
      <c r="F35" s="141">
        <v>10</v>
      </c>
      <c r="G35" s="141"/>
    </row>
    <row r="36" s="145" customFormat="1" ht="30" customHeight="1" spans="1:7">
      <c r="A36" s="137">
        <v>29</v>
      </c>
      <c r="B36" s="143" t="s">
        <v>69</v>
      </c>
      <c r="C36" s="139" t="s">
        <v>108</v>
      </c>
      <c r="D36" s="139" t="s">
        <v>109</v>
      </c>
      <c r="E36" s="144">
        <v>89</v>
      </c>
      <c r="F36" s="141">
        <v>89</v>
      </c>
      <c r="G36" s="141"/>
    </row>
    <row r="37" s="145" customFormat="1" ht="30" customHeight="1" spans="1:7">
      <c r="A37" s="137">
        <v>30</v>
      </c>
      <c r="B37" s="143" t="s">
        <v>110</v>
      </c>
      <c r="C37" s="139" t="s">
        <v>111</v>
      </c>
      <c r="D37" s="139" t="s">
        <v>109</v>
      </c>
      <c r="E37" s="144">
        <v>160</v>
      </c>
      <c r="F37" s="141">
        <v>160</v>
      </c>
      <c r="G37" s="141"/>
    </row>
    <row r="38" s="145" customFormat="1" ht="30" customHeight="1" spans="1:7">
      <c r="A38" s="137">
        <v>31</v>
      </c>
      <c r="B38" s="142" t="s">
        <v>71</v>
      </c>
      <c r="C38" s="139" t="s">
        <v>112</v>
      </c>
      <c r="D38" s="139" t="s">
        <v>71</v>
      </c>
      <c r="E38" s="144">
        <v>126.88</v>
      </c>
      <c r="F38" s="141">
        <v>126.88</v>
      </c>
      <c r="G38" s="141"/>
    </row>
    <row r="39" s="145" customFormat="1" ht="30" customHeight="1" spans="1:7">
      <c r="A39" s="137">
        <v>32</v>
      </c>
      <c r="B39" s="143" t="s">
        <v>113</v>
      </c>
      <c r="C39" s="139" t="s">
        <v>114</v>
      </c>
      <c r="D39" s="139" t="s">
        <v>115</v>
      </c>
      <c r="E39" s="144">
        <v>18</v>
      </c>
      <c r="F39" s="141">
        <v>18</v>
      </c>
      <c r="G39" s="141"/>
    </row>
    <row r="40" s="145" customFormat="1" ht="30" customHeight="1" spans="1:7">
      <c r="A40" s="137">
        <v>33</v>
      </c>
      <c r="B40" s="143" t="s">
        <v>113</v>
      </c>
      <c r="C40" s="139" t="s">
        <v>116</v>
      </c>
      <c r="D40" s="139" t="s">
        <v>115</v>
      </c>
      <c r="E40" s="144">
        <v>20</v>
      </c>
      <c r="F40" s="141">
        <v>20</v>
      </c>
      <c r="G40" s="141"/>
    </row>
    <row r="41" s="145" customFormat="1" ht="30" customHeight="1" spans="1:7">
      <c r="A41" s="137">
        <v>34</v>
      </c>
      <c r="B41" s="143" t="s">
        <v>113</v>
      </c>
      <c r="C41" s="139" t="s">
        <v>117</v>
      </c>
      <c r="D41" s="139" t="s">
        <v>115</v>
      </c>
      <c r="E41" s="144">
        <v>7.2</v>
      </c>
      <c r="F41" s="141">
        <v>7.2</v>
      </c>
      <c r="G41" s="141"/>
    </row>
    <row r="42" s="145" customFormat="1" ht="30" customHeight="1" spans="1:7">
      <c r="A42" s="137">
        <v>35</v>
      </c>
      <c r="B42" s="143" t="s">
        <v>72</v>
      </c>
      <c r="C42" s="139" t="s">
        <v>118</v>
      </c>
      <c r="D42" s="139" t="s">
        <v>115</v>
      </c>
      <c r="E42" s="144">
        <v>5</v>
      </c>
      <c r="F42" s="141">
        <v>5</v>
      </c>
      <c r="G42" s="141"/>
    </row>
    <row r="43" s="145" customFormat="1" ht="30" customHeight="1" spans="1:7">
      <c r="A43" s="137">
        <v>36</v>
      </c>
      <c r="B43" s="143" t="s">
        <v>113</v>
      </c>
      <c r="C43" s="139" t="s">
        <v>119</v>
      </c>
      <c r="D43" s="139" t="s">
        <v>120</v>
      </c>
      <c r="E43" s="144">
        <v>168</v>
      </c>
      <c r="F43" s="141">
        <v>168</v>
      </c>
      <c r="G43" s="141"/>
    </row>
    <row r="44" s="145" customFormat="1" ht="30" customHeight="1" spans="1:7">
      <c r="A44" s="137">
        <v>37</v>
      </c>
      <c r="B44" s="142" t="s">
        <v>121</v>
      </c>
      <c r="C44" s="139" t="s">
        <v>122</v>
      </c>
      <c r="D44" s="139" t="s">
        <v>121</v>
      </c>
      <c r="E44" s="144">
        <v>70</v>
      </c>
      <c r="F44" s="141">
        <v>70</v>
      </c>
      <c r="G44" s="141"/>
    </row>
  </sheetData>
  <mergeCells count="10">
    <mergeCell ref="A2:G2"/>
    <mergeCell ref="A4:B4"/>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A42" sqref="$A42:$XFD42"/>
    </sheetView>
  </sheetViews>
  <sheetFormatPr defaultColWidth="9" defaultRowHeight="14.25" outlineLevelCol="6"/>
  <cols>
    <col min="1" max="1" width="12.125" customWidth="1"/>
    <col min="2" max="3" width="16.625" customWidth="1"/>
    <col min="4" max="4" width="16.125" customWidth="1"/>
    <col min="5" max="7" width="11.375" customWidth="1"/>
  </cols>
  <sheetData>
    <row r="1" spans="7:7">
      <c r="G1" s="124" t="s">
        <v>123</v>
      </c>
    </row>
    <row r="2" ht="25.5" spans="1:7">
      <c r="A2" s="125" t="s">
        <v>124</v>
      </c>
      <c r="B2" s="125"/>
      <c r="C2" s="125"/>
      <c r="D2" s="125"/>
      <c r="E2" s="125"/>
      <c r="F2" s="125"/>
      <c r="G2" s="125"/>
    </row>
    <row r="4" spans="1:2">
      <c r="A4" s="126" t="s">
        <v>10</v>
      </c>
      <c r="B4" s="126"/>
    </row>
    <row r="5" ht="21.95" customHeight="1" spans="1:7">
      <c r="A5" s="127" t="s">
        <v>53</v>
      </c>
      <c r="B5" s="128" t="s">
        <v>54</v>
      </c>
      <c r="C5" s="127" t="s">
        <v>55</v>
      </c>
      <c r="D5" s="129" t="s">
        <v>56</v>
      </c>
      <c r="E5" s="130" t="s">
        <v>57</v>
      </c>
      <c r="F5" s="130"/>
      <c r="G5" s="130"/>
    </row>
    <row r="6" ht="25.5" customHeight="1" spans="1:7">
      <c r="A6" s="131"/>
      <c r="B6" s="132"/>
      <c r="C6" s="131"/>
      <c r="D6" s="131"/>
      <c r="E6" s="133" t="s">
        <v>20</v>
      </c>
      <c r="F6" s="134" t="s">
        <v>21</v>
      </c>
      <c r="G6" s="134" t="s">
        <v>58</v>
      </c>
    </row>
    <row r="7" ht="40.5" customHeight="1" spans="1:7">
      <c r="A7" s="135"/>
      <c r="B7" s="136"/>
      <c r="C7" s="135"/>
      <c r="D7" s="135"/>
      <c r="E7" s="133"/>
      <c r="F7" s="134"/>
      <c r="G7" s="134"/>
    </row>
    <row r="8" ht="36" customHeight="1" spans="1:7">
      <c r="A8" s="137">
        <v>1</v>
      </c>
      <c r="B8" s="143" t="s">
        <v>59</v>
      </c>
      <c r="C8" s="139" t="s">
        <v>60</v>
      </c>
      <c r="D8" s="139" t="s">
        <v>61</v>
      </c>
      <c r="E8" s="144">
        <v>27.6</v>
      </c>
      <c r="F8" s="141"/>
      <c r="G8" s="141">
        <v>27.6</v>
      </c>
    </row>
    <row r="9" ht="36" customHeight="1" spans="1:7">
      <c r="A9" s="137">
        <v>2</v>
      </c>
      <c r="B9" s="143" t="s">
        <v>59</v>
      </c>
      <c r="C9" s="139" t="s">
        <v>62</v>
      </c>
      <c r="D9" s="139" t="s">
        <v>61</v>
      </c>
      <c r="E9" s="144">
        <v>648</v>
      </c>
      <c r="F9" s="141"/>
      <c r="G9" s="141">
        <v>648</v>
      </c>
    </row>
    <row r="10" ht="36" customHeight="1" spans="1:7">
      <c r="A10" s="137">
        <v>3</v>
      </c>
      <c r="B10" s="143" t="s">
        <v>63</v>
      </c>
      <c r="C10" s="139" t="s">
        <v>64</v>
      </c>
      <c r="D10" s="139" t="s">
        <v>61</v>
      </c>
      <c r="E10" s="144">
        <v>380</v>
      </c>
      <c r="F10" s="141"/>
      <c r="G10" s="141">
        <v>380</v>
      </c>
    </row>
    <row r="11" ht="36" customHeight="1" spans="1:7">
      <c r="A11" s="137">
        <v>4</v>
      </c>
      <c r="B11" s="143" t="s">
        <v>65</v>
      </c>
      <c r="C11" s="139" t="s">
        <v>66</v>
      </c>
      <c r="D11" s="139" t="s">
        <v>67</v>
      </c>
      <c r="E11" s="144">
        <v>179.55</v>
      </c>
      <c r="F11" s="141"/>
      <c r="G11" s="141">
        <v>179.55</v>
      </c>
    </row>
    <row r="12" ht="36" customHeight="1" spans="1:7">
      <c r="A12" s="137">
        <v>5</v>
      </c>
      <c r="B12" s="143" t="s">
        <v>65</v>
      </c>
      <c r="C12" s="139" t="s">
        <v>68</v>
      </c>
      <c r="D12" s="139" t="s">
        <v>67</v>
      </c>
      <c r="E12" s="144">
        <v>40</v>
      </c>
      <c r="F12" s="141"/>
      <c r="G12" s="141">
        <v>40</v>
      </c>
    </row>
    <row r="13" ht="36" customHeight="1" spans="1:7">
      <c r="A13" s="137">
        <v>6</v>
      </c>
      <c r="B13" s="143" t="s">
        <v>69</v>
      </c>
      <c r="C13" s="139" t="s">
        <v>70</v>
      </c>
      <c r="D13" s="139" t="s">
        <v>71</v>
      </c>
      <c r="E13" s="144">
        <v>5</v>
      </c>
      <c r="F13" s="141">
        <v>5</v>
      </c>
      <c r="G13" s="141"/>
    </row>
    <row r="14" ht="36" customHeight="1" spans="1:7">
      <c r="A14" s="137">
        <v>7</v>
      </c>
      <c r="B14" s="143" t="s">
        <v>72</v>
      </c>
      <c r="C14" s="139" t="s">
        <v>73</v>
      </c>
      <c r="D14" s="139" t="s">
        <v>71</v>
      </c>
      <c r="E14" s="144">
        <v>4.97</v>
      </c>
      <c r="F14" s="141">
        <v>4.97</v>
      </c>
      <c r="G14" s="141"/>
    </row>
    <row r="15" ht="36" customHeight="1" spans="1:7">
      <c r="A15" s="137">
        <v>8</v>
      </c>
      <c r="B15" s="143" t="s">
        <v>72</v>
      </c>
      <c r="C15" s="139" t="s">
        <v>74</v>
      </c>
      <c r="D15" s="139" t="s">
        <v>71</v>
      </c>
      <c r="E15" s="144">
        <v>11.04</v>
      </c>
      <c r="F15" s="141">
        <v>11.04</v>
      </c>
      <c r="G15" s="141"/>
    </row>
    <row r="16" ht="36" customHeight="1" spans="1:7">
      <c r="A16" s="137">
        <v>9</v>
      </c>
      <c r="B16" s="143" t="s">
        <v>65</v>
      </c>
      <c r="C16" s="139" t="s">
        <v>75</v>
      </c>
      <c r="D16" s="139" t="s">
        <v>76</v>
      </c>
      <c r="E16" s="144">
        <v>4.248</v>
      </c>
      <c r="F16" s="141">
        <v>4.248</v>
      </c>
      <c r="G16" s="141"/>
    </row>
    <row r="17" ht="36" customHeight="1" spans="1:7">
      <c r="A17" s="137">
        <v>10</v>
      </c>
      <c r="B17" s="143" t="s">
        <v>65</v>
      </c>
      <c r="C17" s="139" t="s">
        <v>77</v>
      </c>
      <c r="D17" s="139" t="s">
        <v>78</v>
      </c>
      <c r="E17" s="144">
        <v>10</v>
      </c>
      <c r="F17" s="141">
        <v>10</v>
      </c>
      <c r="G17" s="141"/>
    </row>
    <row r="18" ht="36" customHeight="1" spans="1:7">
      <c r="A18" s="137">
        <v>11</v>
      </c>
      <c r="B18" s="143" t="s">
        <v>72</v>
      </c>
      <c r="C18" s="139" t="s">
        <v>79</v>
      </c>
      <c r="D18" s="139" t="s">
        <v>80</v>
      </c>
      <c r="E18" s="144">
        <v>32.3</v>
      </c>
      <c r="F18" s="141">
        <v>32.3</v>
      </c>
      <c r="G18" s="141"/>
    </row>
    <row r="19" ht="36" customHeight="1" spans="1:7">
      <c r="A19" s="137">
        <v>12</v>
      </c>
      <c r="B19" s="143" t="s">
        <v>72</v>
      </c>
      <c r="C19" s="139" t="s">
        <v>81</v>
      </c>
      <c r="D19" s="139" t="s">
        <v>82</v>
      </c>
      <c r="E19" s="144">
        <v>4.5</v>
      </c>
      <c r="F19" s="141">
        <v>4.5</v>
      </c>
      <c r="G19" s="141"/>
    </row>
    <row r="20" ht="36" customHeight="1" spans="1:7">
      <c r="A20" s="137">
        <v>13</v>
      </c>
      <c r="B20" s="143" t="s">
        <v>72</v>
      </c>
      <c r="C20" s="139" t="s">
        <v>83</v>
      </c>
      <c r="D20" s="139" t="s">
        <v>82</v>
      </c>
      <c r="E20" s="144">
        <v>0.42</v>
      </c>
      <c r="F20" s="141">
        <v>0.42</v>
      </c>
      <c r="G20" s="141"/>
    </row>
    <row r="21" ht="36" customHeight="1" spans="1:7">
      <c r="A21" s="137">
        <v>14</v>
      </c>
      <c r="B21" s="142" t="s">
        <v>84</v>
      </c>
      <c r="C21" s="139" t="s">
        <v>85</v>
      </c>
      <c r="D21" s="139" t="s">
        <v>84</v>
      </c>
      <c r="E21" s="144">
        <v>150</v>
      </c>
      <c r="F21" s="141">
        <v>150</v>
      </c>
      <c r="G21" s="141"/>
    </row>
    <row r="22" ht="36" customHeight="1" spans="1:7">
      <c r="A22" s="137">
        <v>15</v>
      </c>
      <c r="B22" s="143" t="s">
        <v>72</v>
      </c>
      <c r="C22" s="139" t="s">
        <v>86</v>
      </c>
      <c r="D22" s="139" t="s">
        <v>87</v>
      </c>
      <c r="E22" s="144">
        <v>470</v>
      </c>
      <c r="F22" s="141">
        <v>470</v>
      </c>
      <c r="G22" s="141"/>
    </row>
    <row r="23" ht="36" customHeight="1" spans="1:7">
      <c r="A23" s="137">
        <v>16</v>
      </c>
      <c r="B23" s="143" t="s">
        <v>65</v>
      </c>
      <c r="C23" s="139" t="s">
        <v>88</v>
      </c>
      <c r="D23" s="139" t="s">
        <v>89</v>
      </c>
      <c r="E23" s="144">
        <v>10</v>
      </c>
      <c r="F23" s="141">
        <v>10</v>
      </c>
      <c r="G23" s="141"/>
    </row>
    <row r="24" ht="36" customHeight="1" spans="1:7">
      <c r="A24" s="137">
        <v>17</v>
      </c>
      <c r="B24" s="143" t="s">
        <v>72</v>
      </c>
      <c r="C24" s="139" t="s">
        <v>90</v>
      </c>
      <c r="D24" s="139" t="s">
        <v>91</v>
      </c>
      <c r="E24" s="144">
        <v>215.1</v>
      </c>
      <c r="F24" s="141">
        <v>215.1</v>
      </c>
      <c r="G24" s="141"/>
    </row>
    <row r="25" ht="36" customHeight="1" spans="1:7">
      <c r="A25" s="137">
        <v>18</v>
      </c>
      <c r="B25" s="143" t="s">
        <v>72</v>
      </c>
      <c r="C25" s="139" t="s">
        <v>92</v>
      </c>
      <c r="D25" s="139" t="s">
        <v>91</v>
      </c>
      <c r="E25" s="144">
        <v>150.2625</v>
      </c>
      <c r="F25" s="141">
        <v>150.2625</v>
      </c>
      <c r="G25" s="141"/>
    </row>
    <row r="26" ht="36" customHeight="1" spans="1:7">
      <c r="A26" s="137">
        <v>19</v>
      </c>
      <c r="B26" s="143" t="s">
        <v>72</v>
      </c>
      <c r="C26" s="139" t="s">
        <v>93</v>
      </c>
      <c r="D26" s="139" t="s">
        <v>94</v>
      </c>
      <c r="E26" s="144">
        <v>3.5</v>
      </c>
      <c r="F26" s="141">
        <v>3.5</v>
      </c>
      <c r="G26" s="141"/>
    </row>
    <row r="27" ht="36" customHeight="1" spans="1:7">
      <c r="A27" s="137">
        <v>20</v>
      </c>
      <c r="B27" s="143" t="s">
        <v>72</v>
      </c>
      <c r="C27" s="139" t="s">
        <v>95</v>
      </c>
      <c r="D27" s="139" t="s">
        <v>94</v>
      </c>
      <c r="E27" s="144">
        <v>2</v>
      </c>
      <c r="F27" s="141">
        <v>2</v>
      </c>
      <c r="G27" s="141"/>
    </row>
    <row r="28" ht="36" customHeight="1" spans="1:7">
      <c r="A28" s="137">
        <v>21</v>
      </c>
      <c r="B28" s="143" t="s">
        <v>72</v>
      </c>
      <c r="C28" s="139" t="s">
        <v>96</v>
      </c>
      <c r="D28" s="139" t="s">
        <v>97</v>
      </c>
      <c r="E28" s="144">
        <v>10</v>
      </c>
      <c r="F28" s="141">
        <v>10</v>
      </c>
      <c r="G28" s="141"/>
    </row>
    <row r="29" ht="36" customHeight="1" spans="1:7">
      <c r="A29" s="137">
        <v>22</v>
      </c>
      <c r="B29" s="143" t="s">
        <v>98</v>
      </c>
      <c r="C29" s="139" t="s">
        <v>98</v>
      </c>
      <c r="D29" s="139" t="s">
        <v>97</v>
      </c>
      <c r="E29" s="144">
        <v>10.01</v>
      </c>
      <c r="F29" s="141">
        <v>10.01</v>
      </c>
      <c r="G29" s="141"/>
    </row>
    <row r="30" ht="36" customHeight="1" spans="1:7">
      <c r="A30" s="137">
        <v>23</v>
      </c>
      <c r="B30" s="143" t="s">
        <v>72</v>
      </c>
      <c r="C30" s="139" t="s">
        <v>99</v>
      </c>
      <c r="D30" s="139" t="s">
        <v>97</v>
      </c>
      <c r="E30" s="144">
        <v>27</v>
      </c>
      <c r="F30" s="141">
        <v>27</v>
      </c>
      <c r="G30" s="141"/>
    </row>
    <row r="31" ht="36" customHeight="1" spans="1:7">
      <c r="A31" s="137">
        <v>24</v>
      </c>
      <c r="B31" s="143" t="s">
        <v>100</v>
      </c>
      <c r="C31" s="139" t="s">
        <v>101</v>
      </c>
      <c r="D31" s="139" t="s">
        <v>97</v>
      </c>
      <c r="E31" s="144">
        <v>384</v>
      </c>
      <c r="F31" s="141"/>
      <c r="G31" s="141"/>
    </row>
    <row r="32" ht="36" customHeight="1" spans="1:7">
      <c r="A32" s="137">
        <v>25</v>
      </c>
      <c r="B32" s="143" t="s">
        <v>65</v>
      </c>
      <c r="C32" s="139" t="s">
        <v>102</v>
      </c>
      <c r="D32" s="139" t="s">
        <v>97</v>
      </c>
      <c r="E32" s="144">
        <v>30</v>
      </c>
      <c r="F32" s="141">
        <v>30</v>
      </c>
      <c r="G32" s="141"/>
    </row>
    <row r="33" ht="36" customHeight="1" spans="1:7">
      <c r="A33" s="137">
        <v>26</v>
      </c>
      <c r="B33" s="143" t="s">
        <v>72</v>
      </c>
      <c r="C33" s="139" t="s">
        <v>103</v>
      </c>
      <c r="D33" s="139" t="s">
        <v>97</v>
      </c>
      <c r="E33" s="144">
        <v>500</v>
      </c>
      <c r="F33" s="141">
        <v>500</v>
      </c>
      <c r="G33" s="141"/>
    </row>
    <row r="34" ht="60" customHeight="1" spans="1:7">
      <c r="A34" s="137">
        <v>27</v>
      </c>
      <c r="B34" s="142" t="s">
        <v>104</v>
      </c>
      <c r="C34" s="139" t="s">
        <v>105</v>
      </c>
      <c r="D34" s="139" t="s">
        <v>104</v>
      </c>
      <c r="E34" s="144">
        <v>8</v>
      </c>
      <c r="F34" s="141">
        <v>8</v>
      </c>
      <c r="G34" s="141"/>
    </row>
    <row r="35" ht="36" customHeight="1" spans="1:7">
      <c r="A35" s="137">
        <v>28</v>
      </c>
      <c r="B35" s="143" t="s">
        <v>69</v>
      </c>
      <c r="C35" s="139" t="s">
        <v>106</v>
      </c>
      <c r="D35" s="139" t="s">
        <v>107</v>
      </c>
      <c r="E35" s="144">
        <v>10</v>
      </c>
      <c r="F35" s="141">
        <v>10</v>
      </c>
      <c r="G35" s="141"/>
    </row>
    <row r="36" ht="36" customHeight="1" spans="1:7">
      <c r="A36" s="137">
        <v>29</v>
      </c>
      <c r="B36" s="143" t="s">
        <v>69</v>
      </c>
      <c r="C36" s="139" t="s">
        <v>108</v>
      </c>
      <c r="D36" s="139" t="s">
        <v>109</v>
      </c>
      <c r="E36" s="144">
        <v>89</v>
      </c>
      <c r="F36" s="141">
        <v>89</v>
      </c>
      <c r="G36" s="141"/>
    </row>
    <row r="37" ht="36" customHeight="1" spans="1:7">
      <c r="A37" s="137">
        <v>30</v>
      </c>
      <c r="B37" s="143" t="s">
        <v>110</v>
      </c>
      <c r="C37" s="139" t="s">
        <v>111</v>
      </c>
      <c r="D37" s="139" t="s">
        <v>109</v>
      </c>
      <c r="E37" s="144">
        <v>160</v>
      </c>
      <c r="F37" s="141">
        <v>160</v>
      </c>
      <c r="G37" s="141"/>
    </row>
    <row r="38" ht="36" customHeight="1" spans="1:7">
      <c r="A38" s="137">
        <v>31</v>
      </c>
      <c r="B38" s="142" t="s">
        <v>71</v>
      </c>
      <c r="C38" s="139" t="s">
        <v>112</v>
      </c>
      <c r="D38" s="139" t="s">
        <v>71</v>
      </c>
      <c r="E38" s="144">
        <v>126.88</v>
      </c>
      <c r="F38" s="141">
        <v>126.88</v>
      </c>
      <c r="G38" s="141"/>
    </row>
    <row r="39" ht="36" customHeight="1" spans="1:7">
      <c r="A39" s="137">
        <v>32</v>
      </c>
      <c r="B39" s="143" t="s">
        <v>113</v>
      </c>
      <c r="C39" s="139" t="s">
        <v>114</v>
      </c>
      <c r="D39" s="139" t="s">
        <v>115</v>
      </c>
      <c r="E39" s="144">
        <v>18</v>
      </c>
      <c r="F39" s="141">
        <v>18</v>
      </c>
      <c r="G39" s="141"/>
    </row>
    <row r="40" ht="36" customHeight="1" spans="1:7">
      <c r="A40" s="137">
        <v>33</v>
      </c>
      <c r="B40" s="143" t="s">
        <v>113</v>
      </c>
      <c r="C40" s="139" t="s">
        <v>116</v>
      </c>
      <c r="D40" s="139" t="s">
        <v>115</v>
      </c>
      <c r="E40" s="144">
        <v>20</v>
      </c>
      <c r="F40" s="141">
        <v>20</v>
      </c>
      <c r="G40" s="141"/>
    </row>
    <row r="41" ht="36" customHeight="1" spans="1:7">
      <c r="A41" s="137">
        <v>34</v>
      </c>
      <c r="B41" s="143" t="s">
        <v>113</v>
      </c>
      <c r="C41" s="139" t="s">
        <v>117</v>
      </c>
      <c r="D41" s="139" t="s">
        <v>115</v>
      </c>
      <c r="E41" s="144">
        <v>7.2</v>
      </c>
      <c r="F41" s="141">
        <v>7.2</v>
      </c>
      <c r="G41" s="141"/>
    </row>
    <row r="42" ht="36" customHeight="1" spans="1:7">
      <c r="A42" s="137">
        <v>35</v>
      </c>
      <c r="B42" s="143" t="s">
        <v>72</v>
      </c>
      <c r="C42" s="139" t="s">
        <v>118</v>
      </c>
      <c r="D42" s="139" t="s">
        <v>115</v>
      </c>
      <c r="E42" s="144">
        <v>5</v>
      </c>
      <c r="F42" s="141">
        <v>5</v>
      </c>
      <c r="G42" s="141"/>
    </row>
    <row r="43" ht="36" customHeight="1" spans="1:7">
      <c r="A43" s="137">
        <v>36</v>
      </c>
      <c r="B43" s="143" t="s">
        <v>113</v>
      </c>
      <c r="C43" s="139" t="s">
        <v>119</v>
      </c>
      <c r="D43" s="139" t="s">
        <v>120</v>
      </c>
      <c r="E43" s="144">
        <v>168</v>
      </c>
      <c r="F43" s="141">
        <v>168</v>
      </c>
      <c r="G43" s="141"/>
    </row>
    <row r="44" ht="36" customHeight="1" spans="1:7">
      <c r="A44" s="137">
        <v>37</v>
      </c>
      <c r="B44" s="142" t="s">
        <v>121</v>
      </c>
      <c r="C44" s="139" t="s">
        <v>122</v>
      </c>
      <c r="D44" s="139" t="s">
        <v>121</v>
      </c>
      <c r="E44" s="144">
        <v>70</v>
      </c>
      <c r="F44" s="141">
        <v>70</v>
      </c>
      <c r="G44" s="141"/>
    </row>
  </sheetData>
  <mergeCells count="10">
    <mergeCell ref="A2:G2"/>
    <mergeCell ref="A4:B4"/>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G21" sqref="G21"/>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24" t="s">
        <v>125</v>
      </c>
    </row>
    <row r="2" ht="25.5" spans="1:7">
      <c r="A2" s="125" t="s">
        <v>126</v>
      </c>
      <c r="B2" s="125"/>
      <c r="C2" s="125"/>
      <c r="D2" s="125"/>
      <c r="E2" s="125"/>
      <c r="F2" s="125"/>
      <c r="G2" s="125"/>
    </row>
    <row r="4" spans="1:2">
      <c r="A4" s="126" t="s">
        <v>10</v>
      </c>
      <c r="B4" s="126"/>
    </row>
    <row r="5" ht="21.95" customHeight="1" spans="1:7">
      <c r="A5" s="127" t="s">
        <v>53</v>
      </c>
      <c r="B5" s="128" t="s">
        <v>54</v>
      </c>
      <c r="C5" s="127" t="s">
        <v>55</v>
      </c>
      <c r="D5" s="129" t="s">
        <v>56</v>
      </c>
      <c r="E5" s="130" t="s">
        <v>57</v>
      </c>
      <c r="F5" s="130"/>
      <c r="G5" s="130"/>
    </row>
    <row r="6" ht="25.5" customHeight="1" spans="1:7">
      <c r="A6" s="131"/>
      <c r="B6" s="132"/>
      <c r="C6" s="131"/>
      <c r="D6" s="131"/>
      <c r="E6" s="133" t="s">
        <v>20</v>
      </c>
      <c r="F6" s="134" t="s">
        <v>21</v>
      </c>
      <c r="G6" s="134" t="s">
        <v>58</v>
      </c>
    </row>
    <row r="7" ht="40.5" customHeight="1" spans="1:7">
      <c r="A7" s="135"/>
      <c r="B7" s="136"/>
      <c r="C7" s="135"/>
      <c r="D7" s="135"/>
      <c r="E7" s="133"/>
      <c r="F7" s="134"/>
      <c r="G7" s="134"/>
    </row>
    <row r="8" s="123" customFormat="1" ht="31" customHeight="1" spans="1:7">
      <c r="A8" s="137">
        <v>1</v>
      </c>
      <c r="B8" s="138" t="s">
        <v>59</v>
      </c>
      <c r="C8" s="139" t="s">
        <v>60</v>
      </c>
      <c r="D8" s="139" t="s">
        <v>61</v>
      </c>
      <c r="E8" s="140">
        <v>27.6</v>
      </c>
      <c r="F8" s="141"/>
      <c r="G8" s="141">
        <v>27.6</v>
      </c>
    </row>
    <row r="9" s="123" customFormat="1" ht="31" customHeight="1" spans="1:7">
      <c r="A9" s="137">
        <v>2</v>
      </c>
      <c r="B9" s="138" t="s">
        <v>59</v>
      </c>
      <c r="C9" s="139" t="s">
        <v>62</v>
      </c>
      <c r="D9" s="139" t="s">
        <v>61</v>
      </c>
      <c r="E9" s="140">
        <v>648</v>
      </c>
      <c r="F9" s="141"/>
      <c r="G9" s="141">
        <v>648</v>
      </c>
    </row>
    <row r="10" s="123" customFormat="1" ht="31" customHeight="1" spans="1:7">
      <c r="A10" s="137">
        <v>3</v>
      </c>
      <c r="B10" s="138" t="s">
        <v>63</v>
      </c>
      <c r="C10" s="139" t="s">
        <v>64</v>
      </c>
      <c r="D10" s="139" t="s">
        <v>61</v>
      </c>
      <c r="E10" s="140">
        <v>380</v>
      </c>
      <c r="F10" s="141"/>
      <c r="G10" s="141">
        <v>380</v>
      </c>
    </row>
    <row r="11" s="123" customFormat="1" ht="31" customHeight="1" spans="1:7">
      <c r="A11" s="137">
        <v>4</v>
      </c>
      <c r="B11" s="138" t="s">
        <v>65</v>
      </c>
      <c r="C11" s="139" t="s">
        <v>66</v>
      </c>
      <c r="D11" s="139" t="s">
        <v>67</v>
      </c>
      <c r="E11" s="140">
        <v>179.55</v>
      </c>
      <c r="F11" s="141"/>
      <c r="G11" s="141">
        <v>179.55</v>
      </c>
    </row>
    <row r="12" s="123" customFormat="1" ht="31" customHeight="1" spans="1:7">
      <c r="A12" s="137">
        <v>5</v>
      </c>
      <c r="B12" s="138" t="s">
        <v>65</v>
      </c>
      <c r="C12" s="139" t="s">
        <v>68</v>
      </c>
      <c r="D12" s="139" t="s">
        <v>67</v>
      </c>
      <c r="E12" s="140">
        <v>40</v>
      </c>
      <c r="F12" s="141"/>
      <c r="G12" s="141">
        <v>40</v>
      </c>
    </row>
    <row r="13" s="123" customFormat="1" ht="31" customHeight="1" spans="1:7">
      <c r="A13" s="137">
        <v>6</v>
      </c>
      <c r="B13" s="138" t="s">
        <v>69</v>
      </c>
      <c r="C13" s="139" t="s">
        <v>70</v>
      </c>
      <c r="D13" s="139" t="s">
        <v>71</v>
      </c>
      <c r="E13" s="140">
        <v>5</v>
      </c>
      <c r="F13" s="141">
        <v>5</v>
      </c>
      <c r="G13" s="141"/>
    </row>
    <row r="14" s="123" customFormat="1" ht="31" customHeight="1" spans="1:7">
      <c r="A14" s="137">
        <v>7</v>
      </c>
      <c r="B14" s="138" t="s">
        <v>72</v>
      </c>
      <c r="C14" s="139" t="s">
        <v>73</v>
      </c>
      <c r="D14" s="139" t="s">
        <v>71</v>
      </c>
      <c r="E14" s="140">
        <v>4.97</v>
      </c>
      <c r="F14" s="141">
        <v>4.97</v>
      </c>
      <c r="G14" s="141"/>
    </row>
    <row r="15" s="123" customFormat="1" ht="31" customHeight="1" spans="1:7">
      <c r="A15" s="137">
        <v>8</v>
      </c>
      <c r="B15" s="138" t="s">
        <v>72</v>
      </c>
      <c r="C15" s="139" t="s">
        <v>74</v>
      </c>
      <c r="D15" s="139" t="s">
        <v>71</v>
      </c>
      <c r="E15" s="140">
        <v>11.04</v>
      </c>
      <c r="F15" s="141">
        <v>11.04</v>
      </c>
      <c r="G15" s="141"/>
    </row>
    <row r="16" s="123" customFormat="1" ht="31" customHeight="1" spans="1:7">
      <c r="A16" s="137">
        <v>9</v>
      </c>
      <c r="B16" s="138" t="s">
        <v>65</v>
      </c>
      <c r="C16" s="139" t="s">
        <v>75</v>
      </c>
      <c r="D16" s="139" t="s">
        <v>76</v>
      </c>
      <c r="E16" s="140">
        <v>4.248</v>
      </c>
      <c r="F16" s="141">
        <v>4.248</v>
      </c>
      <c r="G16" s="141"/>
    </row>
    <row r="17" s="123" customFormat="1" ht="31" customHeight="1" spans="1:7">
      <c r="A17" s="137">
        <v>10</v>
      </c>
      <c r="B17" s="138" t="s">
        <v>65</v>
      </c>
      <c r="C17" s="139" t="s">
        <v>77</v>
      </c>
      <c r="D17" s="139" t="s">
        <v>78</v>
      </c>
      <c r="E17" s="140">
        <v>10</v>
      </c>
      <c r="F17" s="141">
        <v>10</v>
      </c>
      <c r="G17" s="141"/>
    </row>
    <row r="18" s="123" customFormat="1" ht="31" customHeight="1" spans="1:7">
      <c r="A18" s="137">
        <v>11</v>
      </c>
      <c r="B18" s="138" t="s">
        <v>72</v>
      </c>
      <c r="C18" s="139" t="s">
        <v>79</v>
      </c>
      <c r="D18" s="139" t="s">
        <v>80</v>
      </c>
      <c r="E18" s="140">
        <v>32.3</v>
      </c>
      <c r="F18" s="141">
        <v>32.3</v>
      </c>
      <c r="G18" s="141"/>
    </row>
    <row r="19" s="123" customFormat="1" ht="31" customHeight="1" spans="1:7">
      <c r="A19" s="137">
        <v>12</v>
      </c>
      <c r="B19" s="138" t="s">
        <v>72</v>
      </c>
      <c r="C19" s="139" t="s">
        <v>81</v>
      </c>
      <c r="D19" s="139" t="s">
        <v>82</v>
      </c>
      <c r="E19" s="140">
        <v>4.5</v>
      </c>
      <c r="F19" s="141">
        <v>4.5</v>
      </c>
      <c r="G19" s="141"/>
    </row>
    <row r="20" s="123" customFormat="1" ht="31" customHeight="1" spans="1:7">
      <c r="A20" s="137">
        <v>13</v>
      </c>
      <c r="B20" s="138" t="s">
        <v>72</v>
      </c>
      <c r="C20" s="139" t="s">
        <v>83</v>
      </c>
      <c r="D20" s="139" t="s">
        <v>82</v>
      </c>
      <c r="E20" s="140">
        <v>0.42</v>
      </c>
      <c r="F20" s="141">
        <v>0.42</v>
      </c>
      <c r="G20" s="141"/>
    </row>
    <row r="21" s="123" customFormat="1" ht="31" customHeight="1" spans="1:7">
      <c r="A21" s="137">
        <v>14</v>
      </c>
      <c r="B21" s="142" t="s">
        <v>84</v>
      </c>
      <c r="C21" s="139" t="s">
        <v>85</v>
      </c>
      <c r="D21" s="139" t="s">
        <v>84</v>
      </c>
      <c r="E21" s="140">
        <v>150</v>
      </c>
      <c r="F21" s="141">
        <v>150</v>
      </c>
      <c r="G21" s="141"/>
    </row>
    <row r="22" s="123" customFormat="1" ht="31" customHeight="1" spans="1:7">
      <c r="A22" s="137">
        <v>15</v>
      </c>
      <c r="B22" s="138" t="s">
        <v>72</v>
      </c>
      <c r="C22" s="139" t="s">
        <v>86</v>
      </c>
      <c r="D22" s="139" t="s">
        <v>87</v>
      </c>
      <c r="E22" s="140">
        <v>470</v>
      </c>
      <c r="F22" s="141">
        <v>470</v>
      </c>
      <c r="G22" s="141"/>
    </row>
    <row r="23" s="123" customFormat="1" ht="31" customHeight="1" spans="1:7">
      <c r="A23" s="137">
        <v>16</v>
      </c>
      <c r="B23" s="138" t="s">
        <v>65</v>
      </c>
      <c r="C23" s="139" t="s">
        <v>88</v>
      </c>
      <c r="D23" s="139" t="s">
        <v>89</v>
      </c>
      <c r="E23" s="140">
        <v>10</v>
      </c>
      <c r="F23" s="141">
        <v>10</v>
      </c>
      <c r="G23" s="141"/>
    </row>
    <row r="24" s="123" customFormat="1" ht="31" customHeight="1" spans="1:7">
      <c r="A24" s="137">
        <v>17</v>
      </c>
      <c r="B24" s="138" t="s">
        <v>72</v>
      </c>
      <c r="C24" s="139" t="s">
        <v>90</v>
      </c>
      <c r="D24" s="139" t="s">
        <v>91</v>
      </c>
      <c r="E24" s="140">
        <v>215.1</v>
      </c>
      <c r="F24" s="141">
        <v>215.1</v>
      </c>
      <c r="G24" s="141"/>
    </row>
    <row r="25" s="123" customFormat="1" ht="31" customHeight="1" spans="1:7">
      <c r="A25" s="137">
        <v>18</v>
      </c>
      <c r="B25" s="138" t="s">
        <v>72</v>
      </c>
      <c r="C25" s="139" t="s">
        <v>92</v>
      </c>
      <c r="D25" s="139" t="s">
        <v>91</v>
      </c>
      <c r="E25" s="140">
        <v>150.2625</v>
      </c>
      <c r="F25" s="141">
        <v>150.2625</v>
      </c>
      <c r="G25" s="141"/>
    </row>
    <row r="26" s="123" customFormat="1" ht="31" customHeight="1" spans="1:7">
      <c r="A26" s="137">
        <v>19</v>
      </c>
      <c r="B26" s="138" t="s">
        <v>72</v>
      </c>
      <c r="C26" s="139" t="s">
        <v>93</v>
      </c>
      <c r="D26" s="139" t="s">
        <v>94</v>
      </c>
      <c r="E26" s="140">
        <v>3.5</v>
      </c>
      <c r="F26" s="141">
        <v>3.5</v>
      </c>
      <c r="G26" s="141"/>
    </row>
    <row r="27" s="123" customFormat="1" ht="31" customHeight="1" spans="1:7">
      <c r="A27" s="137">
        <v>20</v>
      </c>
      <c r="B27" s="138" t="s">
        <v>72</v>
      </c>
      <c r="C27" s="139" t="s">
        <v>95</v>
      </c>
      <c r="D27" s="139" t="s">
        <v>94</v>
      </c>
      <c r="E27" s="140">
        <v>2</v>
      </c>
      <c r="F27" s="141">
        <v>2</v>
      </c>
      <c r="G27" s="141"/>
    </row>
    <row r="28" s="123" customFormat="1" ht="31" customHeight="1" spans="1:7">
      <c r="A28" s="137">
        <v>21</v>
      </c>
      <c r="B28" s="138" t="s">
        <v>72</v>
      </c>
      <c r="C28" s="139" t="s">
        <v>96</v>
      </c>
      <c r="D28" s="139" t="s">
        <v>97</v>
      </c>
      <c r="E28" s="140">
        <v>10</v>
      </c>
      <c r="F28" s="141">
        <v>10</v>
      </c>
      <c r="G28" s="141"/>
    </row>
    <row r="29" s="123" customFormat="1" ht="31" customHeight="1" spans="1:7">
      <c r="A29" s="137">
        <v>22</v>
      </c>
      <c r="B29" s="138" t="s">
        <v>98</v>
      </c>
      <c r="C29" s="139" t="s">
        <v>98</v>
      </c>
      <c r="D29" s="139" t="s">
        <v>97</v>
      </c>
      <c r="E29" s="140">
        <v>10.01</v>
      </c>
      <c r="F29" s="141">
        <v>10.01</v>
      </c>
      <c r="G29" s="141"/>
    </row>
    <row r="30" s="123" customFormat="1" ht="31" customHeight="1" spans="1:7">
      <c r="A30" s="137">
        <v>23</v>
      </c>
      <c r="B30" s="138" t="s">
        <v>72</v>
      </c>
      <c r="C30" s="139" t="s">
        <v>99</v>
      </c>
      <c r="D30" s="139" t="s">
        <v>97</v>
      </c>
      <c r="E30" s="140">
        <v>27</v>
      </c>
      <c r="F30" s="141">
        <v>27</v>
      </c>
      <c r="G30" s="141"/>
    </row>
    <row r="31" s="123" customFormat="1" ht="31" customHeight="1" spans="1:7">
      <c r="A31" s="137">
        <v>24</v>
      </c>
      <c r="B31" s="138" t="s">
        <v>100</v>
      </c>
      <c r="C31" s="139" t="s">
        <v>101</v>
      </c>
      <c r="D31" s="139" t="s">
        <v>97</v>
      </c>
      <c r="E31" s="140">
        <v>384</v>
      </c>
      <c r="F31" s="141"/>
      <c r="G31" s="141"/>
    </row>
    <row r="32" s="123" customFormat="1" ht="31" customHeight="1" spans="1:7">
      <c r="A32" s="137">
        <v>25</v>
      </c>
      <c r="B32" s="138" t="s">
        <v>65</v>
      </c>
      <c r="C32" s="139" t="s">
        <v>102</v>
      </c>
      <c r="D32" s="139" t="s">
        <v>97</v>
      </c>
      <c r="E32" s="140">
        <v>30</v>
      </c>
      <c r="F32" s="141">
        <v>30</v>
      </c>
      <c r="G32" s="141"/>
    </row>
    <row r="33" s="123" customFormat="1" ht="31" customHeight="1" spans="1:7">
      <c r="A33" s="137">
        <v>26</v>
      </c>
      <c r="B33" s="138" t="s">
        <v>72</v>
      </c>
      <c r="C33" s="139" t="s">
        <v>103</v>
      </c>
      <c r="D33" s="139" t="s">
        <v>97</v>
      </c>
      <c r="E33" s="140">
        <v>500</v>
      </c>
      <c r="F33" s="141">
        <v>500</v>
      </c>
      <c r="G33" s="141"/>
    </row>
    <row r="34" s="123" customFormat="1" ht="69" customHeight="1" spans="1:7">
      <c r="A34" s="137">
        <v>27</v>
      </c>
      <c r="B34" s="142" t="s">
        <v>104</v>
      </c>
      <c r="C34" s="139" t="s">
        <v>105</v>
      </c>
      <c r="D34" s="139" t="s">
        <v>104</v>
      </c>
      <c r="E34" s="140">
        <v>8</v>
      </c>
      <c r="F34" s="141">
        <v>8</v>
      </c>
      <c r="G34" s="141"/>
    </row>
    <row r="35" s="123" customFormat="1" ht="31" customHeight="1" spans="1:7">
      <c r="A35" s="137">
        <v>28</v>
      </c>
      <c r="B35" s="138" t="s">
        <v>69</v>
      </c>
      <c r="C35" s="139" t="s">
        <v>106</v>
      </c>
      <c r="D35" s="139" t="s">
        <v>107</v>
      </c>
      <c r="E35" s="140">
        <v>10</v>
      </c>
      <c r="F35" s="141">
        <v>10</v>
      </c>
      <c r="G35" s="141"/>
    </row>
    <row r="36" s="123" customFormat="1" ht="31" customHeight="1" spans="1:7">
      <c r="A36" s="137">
        <v>29</v>
      </c>
      <c r="B36" s="138" t="s">
        <v>69</v>
      </c>
      <c r="C36" s="139" t="s">
        <v>108</v>
      </c>
      <c r="D36" s="139" t="s">
        <v>109</v>
      </c>
      <c r="E36" s="140">
        <v>89</v>
      </c>
      <c r="F36" s="141">
        <v>89</v>
      </c>
      <c r="G36" s="141"/>
    </row>
    <row r="37" s="123" customFormat="1" ht="31" customHeight="1" spans="1:7">
      <c r="A37" s="137">
        <v>30</v>
      </c>
      <c r="B37" s="138" t="s">
        <v>110</v>
      </c>
      <c r="C37" s="139" t="s">
        <v>111</v>
      </c>
      <c r="D37" s="139" t="s">
        <v>109</v>
      </c>
      <c r="E37" s="140">
        <v>160</v>
      </c>
      <c r="F37" s="141">
        <v>160</v>
      </c>
      <c r="G37" s="141"/>
    </row>
    <row r="38" s="123" customFormat="1" ht="31" customHeight="1" spans="1:7">
      <c r="A38" s="137">
        <v>31</v>
      </c>
      <c r="B38" s="142" t="s">
        <v>71</v>
      </c>
      <c r="C38" s="139" t="s">
        <v>112</v>
      </c>
      <c r="D38" s="139" t="s">
        <v>71</v>
      </c>
      <c r="E38" s="140">
        <v>126.88</v>
      </c>
      <c r="F38" s="141">
        <v>126.88</v>
      </c>
      <c r="G38" s="141"/>
    </row>
    <row r="39" s="123" customFormat="1" ht="31" customHeight="1" spans="1:7">
      <c r="A39" s="137">
        <v>32</v>
      </c>
      <c r="B39" s="138" t="s">
        <v>113</v>
      </c>
      <c r="C39" s="139" t="s">
        <v>114</v>
      </c>
      <c r="D39" s="139" t="s">
        <v>115</v>
      </c>
      <c r="E39" s="140">
        <v>18</v>
      </c>
      <c r="F39" s="141">
        <v>18</v>
      </c>
      <c r="G39" s="141"/>
    </row>
    <row r="40" s="123" customFormat="1" ht="31" customHeight="1" spans="1:7">
      <c r="A40" s="137">
        <v>33</v>
      </c>
      <c r="B40" s="138" t="s">
        <v>113</v>
      </c>
      <c r="C40" s="139" t="s">
        <v>116</v>
      </c>
      <c r="D40" s="139" t="s">
        <v>115</v>
      </c>
      <c r="E40" s="140">
        <v>20</v>
      </c>
      <c r="F40" s="141">
        <v>20</v>
      </c>
      <c r="G40" s="141"/>
    </row>
    <row r="41" s="123" customFormat="1" ht="31" customHeight="1" spans="1:7">
      <c r="A41" s="137">
        <v>34</v>
      </c>
      <c r="B41" s="138" t="s">
        <v>113</v>
      </c>
      <c r="C41" s="139" t="s">
        <v>117</v>
      </c>
      <c r="D41" s="139" t="s">
        <v>115</v>
      </c>
      <c r="E41" s="140">
        <v>7.2</v>
      </c>
      <c r="F41" s="141">
        <v>7.2</v>
      </c>
      <c r="G41" s="141"/>
    </row>
    <row r="42" s="123" customFormat="1" ht="31" customHeight="1" spans="1:7">
      <c r="A42" s="137">
        <v>35</v>
      </c>
      <c r="B42" s="138" t="s">
        <v>72</v>
      </c>
      <c r="C42" s="139" t="s">
        <v>118</v>
      </c>
      <c r="D42" s="139" t="s">
        <v>115</v>
      </c>
      <c r="E42" s="140">
        <v>5</v>
      </c>
      <c r="F42" s="141">
        <v>5</v>
      </c>
      <c r="G42" s="141"/>
    </row>
    <row r="43" s="123" customFormat="1" ht="31" customHeight="1" spans="1:7">
      <c r="A43" s="137">
        <v>36</v>
      </c>
      <c r="B43" s="138" t="s">
        <v>113</v>
      </c>
      <c r="C43" s="139" t="s">
        <v>119</v>
      </c>
      <c r="D43" s="139" t="s">
        <v>120</v>
      </c>
      <c r="E43" s="140">
        <v>168</v>
      </c>
      <c r="F43" s="141">
        <v>168</v>
      </c>
      <c r="G43" s="141"/>
    </row>
    <row r="44" s="123" customFormat="1" ht="31" customHeight="1" spans="1:7">
      <c r="A44" s="137">
        <v>37</v>
      </c>
      <c r="B44" s="142" t="s">
        <v>121</v>
      </c>
      <c r="C44" s="139" t="s">
        <v>122</v>
      </c>
      <c r="D44" s="139" t="s">
        <v>121</v>
      </c>
      <c r="E44" s="140">
        <v>70</v>
      </c>
      <c r="F44" s="141">
        <v>70</v>
      </c>
      <c r="G44" s="141"/>
    </row>
  </sheetData>
  <mergeCells count="10">
    <mergeCell ref="A2:G2"/>
    <mergeCell ref="A4:B4"/>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topLeftCell="A16" workbookViewId="0">
      <selection activeCell="J7" sqref="J7:J26"/>
    </sheetView>
  </sheetViews>
  <sheetFormatPr defaultColWidth="9" defaultRowHeight="14.25"/>
  <cols>
    <col min="1" max="1" width="2.75" style="4" customWidth="1"/>
    <col min="2" max="2" width="7" style="4" customWidth="1"/>
    <col min="3" max="3" width="11.875" style="4" customWidth="1"/>
    <col min="4" max="4" width="30.25" style="4" customWidth="1"/>
    <col min="5" max="5" width="20" style="4" customWidth="1"/>
    <col min="6" max="6" width="7.25" style="4" customWidth="1"/>
    <col min="7" max="7" width="8.25" style="4" customWidth="1"/>
    <col min="8" max="8" width="4.75" style="4" customWidth="1"/>
    <col min="9" max="9" width="5.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5" t="s">
        <v>127</v>
      </c>
      <c r="B1" s="105"/>
      <c r="C1" s="105"/>
      <c r="D1" s="105"/>
      <c r="E1" s="105"/>
      <c r="F1" s="105"/>
    </row>
    <row r="2" ht="28.5" customHeight="1" spans="1:21">
      <c r="A2" s="106" t="s">
        <v>128</v>
      </c>
      <c r="B2" s="106"/>
      <c r="C2" s="106"/>
      <c r="D2" s="106"/>
      <c r="E2" s="106"/>
      <c r="F2" s="106"/>
      <c r="G2" s="106"/>
      <c r="H2" s="106"/>
      <c r="I2" s="106"/>
      <c r="J2" s="106"/>
      <c r="K2" s="106"/>
      <c r="L2" s="106"/>
      <c r="M2" s="106"/>
      <c r="N2" s="106"/>
      <c r="O2" s="106"/>
      <c r="P2" s="106"/>
      <c r="Q2" s="106"/>
      <c r="R2" s="106"/>
      <c r="S2" s="106"/>
      <c r="T2" s="106"/>
      <c r="U2" s="106"/>
    </row>
    <row r="3" ht="21" customHeight="1" spans="20:20">
      <c r="T3" s="4" t="s">
        <v>11</v>
      </c>
    </row>
    <row r="4" s="104" customFormat="1" ht="21.75" customHeight="1" spans="1:21">
      <c r="A4" s="107" t="s">
        <v>129</v>
      </c>
      <c r="B4" s="107" t="s">
        <v>130</v>
      </c>
      <c r="C4" s="107" t="s">
        <v>131</v>
      </c>
      <c r="D4" s="107" t="s">
        <v>132</v>
      </c>
      <c r="E4" s="108" t="s">
        <v>133</v>
      </c>
      <c r="F4" s="108" t="s">
        <v>134</v>
      </c>
      <c r="G4" s="108" t="s">
        <v>135</v>
      </c>
      <c r="H4" s="108"/>
      <c r="I4" s="118" t="s">
        <v>136</v>
      </c>
      <c r="J4" s="119"/>
      <c r="K4" s="119"/>
      <c r="L4" s="119"/>
      <c r="M4" s="119"/>
      <c r="N4" s="119"/>
      <c r="O4" s="120"/>
      <c r="P4" s="120"/>
      <c r="Q4" s="120"/>
      <c r="R4" s="120"/>
      <c r="S4" s="120"/>
      <c r="T4" s="120"/>
      <c r="U4" s="121"/>
    </row>
    <row r="5" s="104" customFormat="1" ht="28.5" customHeight="1" spans="1:21">
      <c r="A5" s="109"/>
      <c r="B5" s="109"/>
      <c r="C5" s="109"/>
      <c r="D5" s="109"/>
      <c r="E5" s="108"/>
      <c r="F5" s="108"/>
      <c r="G5" s="108" t="s">
        <v>18</v>
      </c>
      <c r="H5" s="110" t="s">
        <v>19</v>
      </c>
      <c r="I5" s="108" t="s">
        <v>17</v>
      </c>
      <c r="J5" s="108" t="s">
        <v>137</v>
      </c>
      <c r="K5" s="108" t="s">
        <v>138</v>
      </c>
      <c r="L5" s="108" t="s">
        <v>139</v>
      </c>
      <c r="M5" s="108" t="s">
        <v>140</v>
      </c>
      <c r="N5" s="108" t="s">
        <v>141</v>
      </c>
      <c r="O5" s="121" t="s">
        <v>142</v>
      </c>
      <c r="P5" s="108" t="s">
        <v>143</v>
      </c>
      <c r="Q5" s="108" t="s">
        <v>144</v>
      </c>
      <c r="R5" s="108" t="s">
        <v>145</v>
      </c>
      <c r="S5" s="108" t="s">
        <v>146</v>
      </c>
      <c r="T5" s="108" t="s">
        <v>147</v>
      </c>
      <c r="U5" s="108"/>
    </row>
    <row r="6" s="104" customFormat="1" ht="60" customHeight="1" spans="1:21">
      <c r="A6" s="111"/>
      <c r="B6" s="111"/>
      <c r="C6" s="111"/>
      <c r="D6" s="111"/>
      <c r="E6" s="108"/>
      <c r="F6" s="108"/>
      <c r="G6" s="108"/>
      <c r="H6" s="110"/>
      <c r="I6" s="108"/>
      <c r="J6" s="108"/>
      <c r="K6" s="108"/>
      <c r="L6" s="108"/>
      <c r="M6" s="108"/>
      <c r="N6" s="108"/>
      <c r="O6" s="121"/>
      <c r="P6" s="108"/>
      <c r="Q6" s="108"/>
      <c r="R6" s="108"/>
      <c r="S6" s="108"/>
      <c r="T6" s="108" t="s">
        <v>148</v>
      </c>
      <c r="U6" s="108" t="s">
        <v>149</v>
      </c>
    </row>
    <row r="7" s="104" customFormat="1" ht="60" customHeight="1" spans="1:21">
      <c r="A7" s="111">
        <v>1</v>
      </c>
      <c r="B7" s="95">
        <v>409001</v>
      </c>
      <c r="C7" s="95" t="s">
        <v>150</v>
      </c>
      <c r="D7" s="96" t="s">
        <v>151</v>
      </c>
      <c r="E7" s="112" t="s">
        <v>152</v>
      </c>
      <c r="F7" s="100">
        <v>18000</v>
      </c>
      <c r="G7" s="100">
        <v>18000</v>
      </c>
      <c r="H7" s="113"/>
      <c r="I7" s="100">
        <v>18000</v>
      </c>
      <c r="J7" s="100">
        <v>18000</v>
      </c>
      <c r="K7" s="108"/>
      <c r="L7" s="108"/>
      <c r="M7" s="108"/>
      <c r="N7" s="108"/>
      <c r="O7" s="121"/>
      <c r="P7" s="108"/>
      <c r="Q7" s="108"/>
      <c r="R7" s="108"/>
      <c r="S7" s="108"/>
      <c r="T7" s="108"/>
      <c r="U7" s="108"/>
    </row>
    <row r="8" s="104" customFormat="1" ht="60" customHeight="1" spans="1:21">
      <c r="A8" s="111">
        <v>2</v>
      </c>
      <c r="B8" s="95">
        <v>409001</v>
      </c>
      <c r="C8" s="95" t="s">
        <v>150</v>
      </c>
      <c r="D8" s="96" t="s">
        <v>151</v>
      </c>
      <c r="E8" s="112" t="s">
        <v>153</v>
      </c>
      <c r="F8" s="100">
        <v>6000</v>
      </c>
      <c r="G8" s="100">
        <v>6000</v>
      </c>
      <c r="H8" s="113"/>
      <c r="I8" s="100">
        <v>6000</v>
      </c>
      <c r="J8" s="100">
        <v>6000</v>
      </c>
      <c r="K8" s="108"/>
      <c r="L8" s="108"/>
      <c r="M8" s="108"/>
      <c r="N8" s="108"/>
      <c r="O8" s="121"/>
      <c r="P8" s="108"/>
      <c r="Q8" s="108"/>
      <c r="R8" s="108"/>
      <c r="S8" s="108"/>
      <c r="T8" s="108"/>
      <c r="U8" s="108"/>
    </row>
    <row r="9" s="104" customFormat="1" ht="60" customHeight="1" spans="1:21">
      <c r="A9" s="111">
        <v>3</v>
      </c>
      <c r="B9" s="95">
        <v>409001</v>
      </c>
      <c r="C9" s="95" t="s">
        <v>150</v>
      </c>
      <c r="D9" s="96" t="s">
        <v>151</v>
      </c>
      <c r="E9" s="112" t="s">
        <v>152</v>
      </c>
      <c r="F9" s="100">
        <v>3000</v>
      </c>
      <c r="G9" s="100">
        <v>3000</v>
      </c>
      <c r="H9" s="113"/>
      <c r="I9" s="100">
        <v>3000</v>
      </c>
      <c r="J9" s="100">
        <v>3000</v>
      </c>
      <c r="K9" s="108"/>
      <c r="L9" s="108"/>
      <c r="M9" s="108"/>
      <c r="N9" s="108"/>
      <c r="O9" s="121"/>
      <c r="P9" s="108"/>
      <c r="Q9" s="108"/>
      <c r="R9" s="108"/>
      <c r="S9" s="108"/>
      <c r="T9" s="108"/>
      <c r="U9" s="108"/>
    </row>
    <row r="10" s="104" customFormat="1" ht="60" customHeight="1" spans="1:21">
      <c r="A10" s="111">
        <v>4</v>
      </c>
      <c r="B10" s="95">
        <v>409001</v>
      </c>
      <c r="C10" s="95" t="s">
        <v>150</v>
      </c>
      <c r="D10" s="96" t="s">
        <v>151</v>
      </c>
      <c r="E10" s="112" t="s">
        <v>154</v>
      </c>
      <c r="F10" s="100">
        <v>2000</v>
      </c>
      <c r="G10" s="100">
        <v>2000</v>
      </c>
      <c r="H10" s="113"/>
      <c r="I10" s="100">
        <v>2000</v>
      </c>
      <c r="J10" s="100">
        <v>2000</v>
      </c>
      <c r="K10" s="108"/>
      <c r="L10" s="108"/>
      <c r="M10" s="108"/>
      <c r="N10" s="108"/>
      <c r="O10" s="121"/>
      <c r="P10" s="108"/>
      <c r="Q10" s="108"/>
      <c r="R10" s="108"/>
      <c r="S10" s="108"/>
      <c r="T10" s="108"/>
      <c r="U10" s="108"/>
    </row>
    <row r="11" s="104" customFormat="1" ht="60" customHeight="1" spans="1:21">
      <c r="A11" s="111">
        <v>5</v>
      </c>
      <c r="B11" s="95">
        <v>409001</v>
      </c>
      <c r="C11" s="95" t="s">
        <v>150</v>
      </c>
      <c r="D11" s="96" t="s">
        <v>151</v>
      </c>
      <c r="E11" s="112" t="s">
        <v>155</v>
      </c>
      <c r="F11" s="100">
        <v>3000</v>
      </c>
      <c r="G11" s="100">
        <v>3000</v>
      </c>
      <c r="H11" s="113"/>
      <c r="I11" s="100">
        <v>3000</v>
      </c>
      <c r="J11" s="100">
        <v>3000</v>
      </c>
      <c r="K11" s="108"/>
      <c r="L11" s="108"/>
      <c r="M11" s="108"/>
      <c r="N11" s="108"/>
      <c r="O11" s="121"/>
      <c r="P11" s="108"/>
      <c r="Q11" s="108"/>
      <c r="R11" s="108"/>
      <c r="S11" s="108"/>
      <c r="T11" s="108"/>
      <c r="U11" s="108"/>
    </row>
    <row r="12" s="104" customFormat="1" ht="60" customHeight="1" spans="1:21">
      <c r="A12" s="111">
        <v>6</v>
      </c>
      <c r="B12" s="95">
        <v>409001</v>
      </c>
      <c r="C12" s="95" t="s">
        <v>150</v>
      </c>
      <c r="D12" s="96" t="s">
        <v>151</v>
      </c>
      <c r="E12" s="112" t="s">
        <v>156</v>
      </c>
      <c r="F12" s="100">
        <v>1096</v>
      </c>
      <c r="G12" s="100">
        <v>1096</v>
      </c>
      <c r="H12" s="113"/>
      <c r="I12" s="100">
        <v>1096</v>
      </c>
      <c r="J12" s="100">
        <v>1096</v>
      </c>
      <c r="K12" s="108"/>
      <c r="L12" s="108"/>
      <c r="M12" s="108"/>
      <c r="N12" s="108"/>
      <c r="O12" s="121"/>
      <c r="P12" s="108"/>
      <c r="Q12" s="108"/>
      <c r="R12" s="108"/>
      <c r="S12" s="108"/>
      <c r="T12" s="108"/>
      <c r="U12" s="108"/>
    </row>
    <row r="13" s="104" customFormat="1" ht="60" customHeight="1" spans="1:21">
      <c r="A13" s="111">
        <v>7</v>
      </c>
      <c r="B13" s="95">
        <v>409001</v>
      </c>
      <c r="C13" s="95" t="s">
        <v>150</v>
      </c>
      <c r="D13" s="96" t="s">
        <v>151</v>
      </c>
      <c r="E13" s="112" t="s">
        <v>156</v>
      </c>
      <c r="F13" s="100">
        <v>960</v>
      </c>
      <c r="G13" s="100">
        <v>960</v>
      </c>
      <c r="H13" s="113"/>
      <c r="I13" s="100">
        <v>960</v>
      </c>
      <c r="J13" s="100">
        <v>960</v>
      </c>
      <c r="K13" s="108"/>
      <c r="L13" s="108"/>
      <c r="M13" s="108"/>
      <c r="N13" s="108"/>
      <c r="O13" s="121"/>
      <c r="P13" s="108"/>
      <c r="Q13" s="108"/>
      <c r="R13" s="108"/>
      <c r="S13" s="108"/>
      <c r="T13" s="108"/>
      <c r="U13" s="108"/>
    </row>
    <row r="14" s="104" customFormat="1" ht="60" customHeight="1" spans="1:21">
      <c r="A14" s="111">
        <v>8</v>
      </c>
      <c r="B14" s="95">
        <v>409001</v>
      </c>
      <c r="C14" s="95" t="s">
        <v>150</v>
      </c>
      <c r="D14" s="96" t="s">
        <v>151</v>
      </c>
      <c r="E14" s="112" t="s">
        <v>157</v>
      </c>
      <c r="F14" s="100">
        <v>7784</v>
      </c>
      <c r="G14" s="100">
        <v>7784</v>
      </c>
      <c r="H14" s="113"/>
      <c r="I14" s="100">
        <v>7784</v>
      </c>
      <c r="J14" s="100">
        <v>7784</v>
      </c>
      <c r="K14" s="108"/>
      <c r="L14" s="108"/>
      <c r="M14" s="108"/>
      <c r="N14" s="108"/>
      <c r="O14" s="121"/>
      <c r="P14" s="108"/>
      <c r="Q14" s="108"/>
      <c r="R14" s="108"/>
      <c r="S14" s="108"/>
      <c r="T14" s="108"/>
      <c r="U14" s="108"/>
    </row>
    <row r="15" s="104" customFormat="1" ht="60" customHeight="1" spans="1:21">
      <c r="A15" s="111">
        <v>9</v>
      </c>
      <c r="B15" s="95">
        <v>409001</v>
      </c>
      <c r="C15" s="95" t="s">
        <v>150</v>
      </c>
      <c r="D15" s="96" t="s">
        <v>151</v>
      </c>
      <c r="E15" s="112" t="s">
        <v>156</v>
      </c>
      <c r="F15" s="100">
        <v>1160</v>
      </c>
      <c r="G15" s="100">
        <v>1160</v>
      </c>
      <c r="H15" s="113"/>
      <c r="I15" s="100">
        <v>1160</v>
      </c>
      <c r="J15" s="100">
        <v>1160</v>
      </c>
      <c r="K15" s="108"/>
      <c r="L15" s="108"/>
      <c r="M15" s="108"/>
      <c r="N15" s="108"/>
      <c r="O15" s="121"/>
      <c r="P15" s="108"/>
      <c r="Q15" s="108"/>
      <c r="R15" s="108"/>
      <c r="S15" s="108"/>
      <c r="T15" s="108"/>
      <c r="U15" s="108"/>
    </row>
    <row r="16" s="104" customFormat="1" ht="60" customHeight="1" spans="1:21">
      <c r="A16" s="111">
        <v>10</v>
      </c>
      <c r="B16" s="95">
        <v>409001</v>
      </c>
      <c r="C16" s="95" t="s">
        <v>150</v>
      </c>
      <c r="D16" s="96" t="s">
        <v>151</v>
      </c>
      <c r="E16" s="112" t="s">
        <v>158</v>
      </c>
      <c r="F16" s="100">
        <v>1500</v>
      </c>
      <c r="G16" s="100">
        <v>1500</v>
      </c>
      <c r="H16" s="113"/>
      <c r="I16" s="100">
        <v>1500</v>
      </c>
      <c r="J16" s="100">
        <v>1500</v>
      </c>
      <c r="K16" s="108"/>
      <c r="L16" s="108"/>
      <c r="M16" s="108"/>
      <c r="N16" s="108"/>
      <c r="O16" s="121"/>
      <c r="P16" s="108"/>
      <c r="Q16" s="108"/>
      <c r="R16" s="108"/>
      <c r="S16" s="108"/>
      <c r="T16" s="108"/>
      <c r="U16" s="108"/>
    </row>
    <row r="17" s="104" customFormat="1" ht="60" customHeight="1" spans="1:21">
      <c r="A17" s="111">
        <v>11</v>
      </c>
      <c r="B17" s="95">
        <v>409001</v>
      </c>
      <c r="C17" s="95" t="s">
        <v>150</v>
      </c>
      <c r="D17" s="96" t="s">
        <v>151</v>
      </c>
      <c r="E17" s="112" t="s">
        <v>155</v>
      </c>
      <c r="F17" s="100">
        <v>1000</v>
      </c>
      <c r="G17" s="100">
        <v>1000</v>
      </c>
      <c r="H17" s="113"/>
      <c r="I17" s="100">
        <v>1000</v>
      </c>
      <c r="J17" s="100">
        <v>1000</v>
      </c>
      <c r="K17" s="108"/>
      <c r="L17" s="108"/>
      <c r="M17" s="108"/>
      <c r="N17" s="108"/>
      <c r="O17" s="121"/>
      <c r="P17" s="108"/>
      <c r="Q17" s="108"/>
      <c r="R17" s="108"/>
      <c r="S17" s="108"/>
      <c r="T17" s="108"/>
      <c r="U17" s="108"/>
    </row>
    <row r="18" s="104" customFormat="1" ht="60" customHeight="1" spans="1:21">
      <c r="A18" s="111">
        <v>12</v>
      </c>
      <c r="B18" s="95">
        <v>409001</v>
      </c>
      <c r="C18" s="95" t="s">
        <v>150</v>
      </c>
      <c r="D18" s="96" t="s">
        <v>151</v>
      </c>
      <c r="E18" s="112" t="s">
        <v>159</v>
      </c>
      <c r="F18" s="100">
        <v>1200</v>
      </c>
      <c r="G18" s="100">
        <v>1200</v>
      </c>
      <c r="H18" s="113"/>
      <c r="I18" s="100">
        <v>1200</v>
      </c>
      <c r="J18" s="100">
        <v>1200</v>
      </c>
      <c r="K18" s="108"/>
      <c r="L18" s="108"/>
      <c r="M18" s="108"/>
      <c r="N18" s="108"/>
      <c r="O18" s="121"/>
      <c r="P18" s="108"/>
      <c r="Q18" s="108"/>
      <c r="R18" s="108"/>
      <c r="S18" s="108"/>
      <c r="T18" s="108"/>
      <c r="U18" s="108"/>
    </row>
    <row r="19" s="104" customFormat="1" ht="60" customHeight="1" spans="1:21">
      <c r="A19" s="111">
        <v>13</v>
      </c>
      <c r="B19" s="95">
        <v>409001</v>
      </c>
      <c r="C19" s="95" t="s">
        <v>150</v>
      </c>
      <c r="D19" s="96" t="s">
        <v>151</v>
      </c>
      <c r="E19" s="112" t="s">
        <v>160</v>
      </c>
      <c r="F19" s="100">
        <v>1500</v>
      </c>
      <c r="G19" s="100">
        <v>1500</v>
      </c>
      <c r="H19" s="113"/>
      <c r="I19" s="100">
        <v>1500</v>
      </c>
      <c r="J19" s="100">
        <v>1500</v>
      </c>
      <c r="K19" s="108"/>
      <c r="L19" s="108"/>
      <c r="M19" s="108"/>
      <c r="N19" s="108"/>
      <c r="O19" s="121"/>
      <c r="P19" s="108"/>
      <c r="Q19" s="108"/>
      <c r="R19" s="108"/>
      <c r="S19" s="108"/>
      <c r="T19" s="108"/>
      <c r="U19" s="108"/>
    </row>
    <row r="20" s="104" customFormat="1" ht="60" customHeight="1" spans="1:21">
      <c r="A20" s="111">
        <v>14</v>
      </c>
      <c r="B20" s="95">
        <v>409001</v>
      </c>
      <c r="C20" s="95" t="s">
        <v>150</v>
      </c>
      <c r="D20" s="96" t="s">
        <v>151</v>
      </c>
      <c r="E20" s="112" t="s">
        <v>152</v>
      </c>
      <c r="F20" s="100">
        <v>7500</v>
      </c>
      <c r="G20" s="100">
        <v>7500</v>
      </c>
      <c r="H20" s="113"/>
      <c r="I20" s="100">
        <v>7500</v>
      </c>
      <c r="J20" s="100">
        <v>7500</v>
      </c>
      <c r="K20" s="108"/>
      <c r="L20" s="108"/>
      <c r="M20" s="108"/>
      <c r="N20" s="108"/>
      <c r="O20" s="121"/>
      <c r="P20" s="108"/>
      <c r="Q20" s="108"/>
      <c r="R20" s="108"/>
      <c r="S20" s="108"/>
      <c r="T20" s="108"/>
      <c r="U20" s="108"/>
    </row>
    <row r="21" s="104" customFormat="1" ht="60" customHeight="1" spans="1:21">
      <c r="A21" s="111">
        <v>15</v>
      </c>
      <c r="B21" s="95">
        <v>409001</v>
      </c>
      <c r="C21" s="95" t="s">
        <v>150</v>
      </c>
      <c r="D21" s="96" t="s">
        <v>151</v>
      </c>
      <c r="E21" s="112" t="s">
        <v>161</v>
      </c>
      <c r="F21" s="100">
        <v>4000</v>
      </c>
      <c r="G21" s="100">
        <v>4000</v>
      </c>
      <c r="H21" s="113"/>
      <c r="I21" s="100">
        <v>4000</v>
      </c>
      <c r="J21" s="100">
        <v>4000</v>
      </c>
      <c r="K21" s="108"/>
      <c r="L21" s="108"/>
      <c r="M21" s="108"/>
      <c r="N21" s="108"/>
      <c r="O21" s="121"/>
      <c r="P21" s="108"/>
      <c r="Q21" s="108"/>
      <c r="R21" s="108"/>
      <c r="S21" s="108"/>
      <c r="T21" s="108"/>
      <c r="U21" s="108"/>
    </row>
    <row r="22" s="104" customFormat="1" ht="60" customHeight="1" spans="1:21">
      <c r="A22" s="111">
        <v>16</v>
      </c>
      <c r="B22" s="95">
        <v>409001</v>
      </c>
      <c r="C22" s="95" t="s">
        <v>150</v>
      </c>
      <c r="D22" s="96" t="s">
        <v>151</v>
      </c>
      <c r="E22" s="112" t="s">
        <v>162</v>
      </c>
      <c r="F22" s="100">
        <v>5000</v>
      </c>
      <c r="G22" s="100">
        <v>5000</v>
      </c>
      <c r="H22" s="113"/>
      <c r="I22" s="100">
        <v>5000</v>
      </c>
      <c r="J22" s="100">
        <v>5000</v>
      </c>
      <c r="K22" s="108"/>
      <c r="L22" s="108"/>
      <c r="M22" s="108"/>
      <c r="N22" s="108"/>
      <c r="O22" s="121"/>
      <c r="P22" s="108"/>
      <c r="Q22" s="108"/>
      <c r="R22" s="108"/>
      <c r="S22" s="108"/>
      <c r="T22" s="108"/>
      <c r="U22" s="108"/>
    </row>
    <row r="23" ht="36" customHeight="1" spans="1:21">
      <c r="A23" s="111">
        <v>17</v>
      </c>
      <c r="B23" s="95">
        <v>409001</v>
      </c>
      <c r="C23" s="95" t="s">
        <v>150</v>
      </c>
      <c r="D23" s="96" t="s">
        <v>151</v>
      </c>
      <c r="E23" s="112" t="s">
        <v>163</v>
      </c>
      <c r="F23" s="100">
        <v>3500</v>
      </c>
      <c r="G23" s="100">
        <v>3500</v>
      </c>
      <c r="H23" s="114"/>
      <c r="I23" s="100">
        <v>3500</v>
      </c>
      <c r="J23" s="100">
        <v>3500</v>
      </c>
      <c r="K23" s="95"/>
      <c r="L23" s="95"/>
      <c r="M23" s="95"/>
      <c r="N23" s="95"/>
      <c r="O23" s="122"/>
      <c r="P23" s="95"/>
      <c r="Q23" s="95"/>
      <c r="R23" s="95"/>
      <c r="S23" s="95"/>
      <c r="T23" s="95"/>
      <c r="U23" s="95"/>
    </row>
    <row r="24" ht="28.5" spans="1:21">
      <c r="A24" s="111">
        <v>18</v>
      </c>
      <c r="B24" s="95">
        <v>409001</v>
      </c>
      <c r="C24" s="95" t="s">
        <v>150</v>
      </c>
      <c r="D24" s="96" t="s">
        <v>151</v>
      </c>
      <c r="E24" s="112" t="s">
        <v>164</v>
      </c>
      <c r="F24" s="100">
        <v>2100</v>
      </c>
      <c r="G24" s="100">
        <v>2100</v>
      </c>
      <c r="H24" s="114"/>
      <c r="I24" s="100">
        <v>2100</v>
      </c>
      <c r="J24" s="100">
        <v>2100</v>
      </c>
      <c r="K24" s="95"/>
      <c r="L24" s="95"/>
      <c r="M24" s="95"/>
      <c r="N24" s="95"/>
      <c r="O24" s="122"/>
      <c r="P24" s="95"/>
      <c r="Q24" s="95"/>
      <c r="R24" s="95"/>
      <c r="S24" s="95"/>
      <c r="T24" s="95"/>
      <c r="U24" s="95"/>
    </row>
    <row r="25" ht="28.5" spans="1:21">
      <c r="A25" s="111">
        <v>19</v>
      </c>
      <c r="B25" s="95">
        <v>409001</v>
      </c>
      <c r="C25" s="95" t="s">
        <v>150</v>
      </c>
      <c r="D25" s="96" t="s">
        <v>151</v>
      </c>
      <c r="E25" s="112" t="s">
        <v>165</v>
      </c>
      <c r="F25" s="100">
        <v>6000</v>
      </c>
      <c r="G25" s="100">
        <v>6000</v>
      </c>
      <c r="H25" s="114"/>
      <c r="I25" s="100">
        <v>6000</v>
      </c>
      <c r="J25" s="100">
        <v>6000</v>
      </c>
      <c r="K25" s="95"/>
      <c r="L25" s="95"/>
      <c r="M25" s="95"/>
      <c r="N25" s="95"/>
      <c r="O25" s="122"/>
      <c r="P25" s="95"/>
      <c r="Q25" s="95"/>
      <c r="R25" s="95"/>
      <c r="S25" s="95"/>
      <c r="T25" s="95"/>
      <c r="U25" s="95"/>
    </row>
    <row r="26" ht="28.5" spans="1:21">
      <c r="A26" s="111">
        <v>20</v>
      </c>
      <c r="B26" s="95">
        <v>409001</v>
      </c>
      <c r="C26" s="95" t="s">
        <v>150</v>
      </c>
      <c r="D26" s="96" t="s">
        <v>151</v>
      </c>
      <c r="E26" s="112" t="s">
        <v>166</v>
      </c>
      <c r="F26" s="100">
        <v>5800</v>
      </c>
      <c r="G26" s="100">
        <v>5800</v>
      </c>
      <c r="H26" s="114"/>
      <c r="I26" s="100">
        <v>5800</v>
      </c>
      <c r="J26" s="100">
        <v>5800</v>
      </c>
      <c r="K26" s="95"/>
      <c r="L26" s="95"/>
      <c r="M26" s="95"/>
      <c r="N26" s="95"/>
      <c r="O26" s="122"/>
      <c r="P26" s="95"/>
      <c r="Q26" s="95"/>
      <c r="R26" s="95"/>
      <c r="S26" s="95"/>
      <c r="T26" s="95"/>
      <c r="U26" s="95"/>
    </row>
    <row r="27" ht="36" customHeight="1" spans="1:21">
      <c r="A27" s="115" t="s">
        <v>167</v>
      </c>
      <c r="B27" s="115"/>
      <c r="C27" s="115"/>
      <c r="D27" s="115"/>
      <c r="E27" s="115"/>
      <c r="F27" s="115"/>
      <c r="G27" s="115"/>
      <c r="H27" s="115"/>
      <c r="I27" s="115"/>
      <c r="J27" s="115"/>
      <c r="K27" s="115"/>
      <c r="L27" s="115"/>
      <c r="M27" s="115"/>
      <c r="N27" s="115"/>
      <c r="O27" s="115"/>
      <c r="P27" s="115"/>
      <c r="Q27" s="115"/>
      <c r="R27" s="115"/>
      <c r="S27" s="115"/>
      <c r="T27" s="115"/>
      <c r="U27" s="115"/>
    </row>
    <row r="28" ht="36" customHeight="1" spans="1:21">
      <c r="A28" s="116" t="s">
        <v>168</v>
      </c>
      <c r="B28" s="116"/>
      <c r="C28" s="116"/>
      <c r="D28" s="116"/>
      <c r="E28" s="116"/>
      <c r="F28" s="116"/>
      <c r="G28" s="116"/>
      <c r="H28" s="116"/>
      <c r="I28" s="116"/>
      <c r="J28" s="116"/>
      <c r="K28" s="116"/>
      <c r="L28" s="116"/>
      <c r="M28" s="116"/>
      <c r="N28" s="116"/>
      <c r="O28" s="116"/>
      <c r="P28" s="116"/>
      <c r="Q28" s="116"/>
      <c r="R28" s="116"/>
      <c r="S28" s="116"/>
      <c r="T28" s="116"/>
      <c r="U28" s="116"/>
    </row>
    <row r="29" spans="1:21">
      <c r="A29" s="117"/>
      <c r="B29" s="117"/>
      <c r="C29" s="117"/>
      <c r="D29" s="117"/>
      <c r="E29" s="117"/>
      <c r="F29" s="117"/>
      <c r="G29" s="117"/>
      <c r="H29" s="117"/>
      <c r="I29" s="117"/>
      <c r="J29" s="117"/>
      <c r="K29" s="117"/>
      <c r="L29" s="117"/>
      <c r="M29" s="117"/>
      <c r="N29" s="117"/>
      <c r="O29" s="117"/>
      <c r="P29" s="117"/>
      <c r="Q29" s="117"/>
      <c r="R29" s="117"/>
      <c r="S29" s="117"/>
      <c r="T29" s="117"/>
      <c r="U29" s="117"/>
    </row>
  </sheetData>
  <mergeCells count="26">
    <mergeCell ref="A1:F1"/>
    <mergeCell ref="A2:U2"/>
    <mergeCell ref="G4:H4"/>
    <mergeCell ref="I4:U4"/>
    <mergeCell ref="T5:U5"/>
    <mergeCell ref="A27:U27"/>
    <mergeCell ref="A28:U28"/>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8" workbookViewId="0">
      <selection activeCell="I7" sqref="I7:I26"/>
    </sheetView>
  </sheetViews>
  <sheetFormatPr defaultColWidth="9" defaultRowHeight="14.25"/>
  <cols>
    <col min="1" max="1" width="9" style="4"/>
    <col min="2" max="2" width="18.375" style="4" customWidth="1"/>
    <col min="3" max="3" width="15.25" style="4" customWidth="1"/>
    <col min="4" max="6" width="9" style="4"/>
    <col min="7" max="7" width="14.125" style="88"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169</v>
      </c>
    </row>
    <row r="2" ht="28.5" customHeight="1" spans="1:11">
      <c r="A2" s="90" t="s">
        <v>170</v>
      </c>
      <c r="B2" s="90"/>
      <c r="C2" s="90"/>
      <c r="D2" s="90"/>
      <c r="E2" s="90"/>
      <c r="F2" s="90"/>
      <c r="G2" s="91"/>
      <c r="H2" s="90"/>
      <c r="I2" s="90"/>
      <c r="J2" s="90"/>
      <c r="K2" s="90"/>
    </row>
    <row r="3" ht="21" customHeight="1" spans="1:10">
      <c r="A3" s="4" t="s">
        <v>171</v>
      </c>
      <c r="J3" s="4" t="s">
        <v>11</v>
      </c>
    </row>
    <row r="4" spans="1:11">
      <c r="A4" s="92" t="s">
        <v>172</v>
      </c>
      <c r="B4" s="92" t="s">
        <v>173</v>
      </c>
      <c r="C4" s="92" t="s">
        <v>174</v>
      </c>
      <c r="D4" s="92" t="s">
        <v>175</v>
      </c>
      <c r="E4" s="92" t="s">
        <v>176</v>
      </c>
      <c r="F4" s="92" t="s">
        <v>177</v>
      </c>
      <c r="G4" s="93" t="s">
        <v>133</v>
      </c>
      <c r="H4" s="92" t="s">
        <v>134</v>
      </c>
      <c r="I4" s="92"/>
      <c r="J4" s="92"/>
      <c r="K4" s="92"/>
    </row>
    <row r="5" ht="28.5" spans="1:11">
      <c r="A5" s="92"/>
      <c r="B5" s="92"/>
      <c r="C5" s="92"/>
      <c r="D5" s="92"/>
      <c r="E5" s="92"/>
      <c r="F5" s="92"/>
      <c r="G5" s="93"/>
      <c r="H5" s="94" t="s">
        <v>17</v>
      </c>
      <c r="I5" s="94" t="s">
        <v>137</v>
      </c>
      <c r="J5" s="103" t="s">
        <v>148</v>
      </c>
      <c r="K5" s="94" t="s">
        <v>178</v>
      </c>
    </row>
    <row r="6" spans="1:11">
      <c r="A6" s="94"/>
      <c r="B6" s="94" t="s">
        <v>18</v>
      </c>
      <c r="C6" s="94"/>
      <c r="D6" s="95"/>
      <c r="E6" s="95"/>
      <c r="F6" s="95"/>
      <c r="G6" s="96"/>
      <c r="H6" s="95"/>
      <c r="I6" s="95"/>
      <c r="J6" s="95"/>
      <c r="K6" s="95"/>
    </row>
    <row r="7" ht="42.75" spans="1:11">
      <c r="A7" s="94">
        <v>2130101</v>
      </c>
      <c r="B7" s="97" t="s">
        <v>179</v>
      </c>
      <c r="C7" s="94" t="s">
        <v>180</v>
      </c>
      <c r="D7" s="96" t="s">
        <v>181</v>
      </c>
      <c r="E7" s="98">
        <v>409001</v>
      </c>
      <c r="F7" s="98" t="s">
        <v>182</v>
      </c>
      <c r="G7" s="99" t="s">
        <v>152</v>
      </c>
      <c r="H7" s="100">
        <v>18000</v>
      </c>
      <c r="I7" s="100">
        <v>18000</v>
      </c>
      <c r="J7" s="95"/>
      <c r="K7" s="95"/>
    </row>
    <row r="8" ht="42.75" spans="1:11">
      <c r="A8" s="94">
        <v>2130101</v>
      </c>
      <c r="B8" s="97" t="s">
        <v>179</v>
      </c>
      <c r="C8" s="94" t="s">
        <v>180</v>
      </c>
      <c r="D8" s="96" t="s">
        <v>181</v>
      </c>
      <c r="E8" s="98">
        <v>409001</v>
      </c>
      <c r="F8" s="98" t="s">
        <v>182</v>
      </c>
      <c r="G8" s="99" t="s">
        <v>153</v>
      </c>
      <c r="H8" s="100">
        <v>6000</v>
      </c>
      <c r="I8" s="100">
        <v>6000</v>
      </c>
      <c r="J8" s="95"/>
      <c r="K8" s="95"/>
    </row>
    <row r="9" ht="42.75" spans="1:11">
      <c r="A9" s="94">
        <v>2130101</v>
      </c>
      <c r="B9" s="97" t="s">
        <v>179</v>
      </c>
      <c r="C9" s="94" t="s">
        <v>180</v>
      </c>
      <c r="D9" s="96" t="s">
        <v>181</v>
      </c>
      <c r="E9" s="98">
        <v>409001</v>
      </c>
      <c r="F9" s="98" t="s">
        <v>182</v>
      </c>
      <c r="G9" s="99" t="s">
        <v>152</v>
      </c>
      <c r="H9" s="100">
        <v>3000</v>
      </c>
      <c r="I9" s="100">
        <v>3000</v>
      </c>
      <c r="J9" s="95"/>
      <c r="K9" s="95"/>
    </row>
    <row r="10" ht="42.75" spans="1:11">
      <c r="A10" s="94">
        <v>2130101</v>
      </c>
      <c r="B10" s="97" t="s">
        <v>179</v>
      </c>
      <c r="C10" s="94" t="s">
        <v>180</v>
      </c>
      <c r="D10" s="96" t="s">
        <v>181</v>
      </c>
      <c r="E10" s="98">
        <v>409001</v>
      </c>
      <c r="F10" s="98" t="s">
        <v>182</v>
      </c>
      <c r="G10" s="99" t="s">
        <v>154</v>
      </c>
      <c r="H10" s="100">
        <v>2000</v>
      </c>
      <c r="I10" s="100">
        <v>2000</v>
      </c>
      <c r="J10" s="95"/>
      <c r="K10" s="95"/>
    </row>
    <row r="11" ht="42.75" spans="1:11">
      <c r="A11" s="94">
        <v>2130101</v>
      </c>
      <c r="B11" s="97" t="s">
        <v>179</v>
      </c>
      <c r="C11" s="94" t="s">
        <v>180</v>
      </c>
      <c r="D11" s="96" t="s">
        <v>181</v>
      </c>
      <c r="E11" s="98">
        <v>409001</v>
      </c>
      <c r="F11" s="98" t="s">
        <v>182</v>
      </c>
      <c r="G11" s="99" t="s">
        <v>155</v>
      </c>
      <c r="H11" s="100">
        <v>3000</v>
      </c>
      <c r="I11" s="100">
        <v>3000</v>
      </c>
      <c r="J11" s="95"/>
      <c r="K11" s="95"/>
    </row>
    <row r="12" ht="42.75" spans="1:11">
      <c r="A12" s="94">
        <v>2130101</v>
      </c>
      <c r="B12" s="97" t="s">
        <v>179</v>
      </c>
      <c r="C12" s="94" t="s">
        <v>180</v>
      </c>
      <c r="D12" s="96" t="s">
        <v>181</v>
      </c>
      <c r="E12" s="98">
        <v>409001</v>
      </c>
      <c r="F12" s="98" t="s">
        <v>182</v>
      </c>
      <c r="G12" s="99" t="s">
        <v>156</v>
      </c>
      <c r="H12" s="100">
        <v>1096</v>
      </c>
      <c r="I12" s="100">
        <v>1096</v>
      </c>
      <c r="J12" s="95"/>
      <c r="K12" s="95"/>
    </row>
    <row r="13" ht="42.75" spans="1:11">
      <c r="A13" s="94">
        <v>2130101</v>
      </c>
      <c r="B13" s="97" t="s">
        <v>179</v>
      </c>
      <c r="C13" s="94" t="s">
        <v>180</v>
      </c>
      <c r="D13" s="96" t="s">
        <v>181</v>
      </c>
      <c r="E13" s="98">
        <v>409001</v>
      </c>
      <c r="F13" s="98" t="s">
        <v>182</v>
      </c>
      <c r="G13" s="99" t="s">
        <v>156</v>
      </c>
      <c r="H13" s="100">
        <v>960</v>
      </c>
      <c r="I13" s="100">
        <v>960</v>
      </c>
      <c r="J13" s="95"/>
      <c r="K13" s="95"/>
    </row>
    <row r="14" ht="42.75" spans="1:11">
      <c r="A14" s="94">
        <v>2130101</v>
      </c>
      <c r="B14" s="97" t="s">
        <v>179</v>
      </c>
      <c r="C14" s="94" t="s">
        <v>180</v>
      </c>
      <c r="D14" s="96" t="s">
        <v>181</v>
      </c>
      <c r="E14" s="98">
        <v>409001</v>
      </c>
      <c r="F14" s="98" t="s">
        <v>182</v>
      </c>
      <c r="G14" s="99" t="s">
        <v>157</v>
      </c>
      <c r="H14" s="100">
        <v>7784</v>
      </c>
      <c r="I14" s="100">
        <v>7784</v>
      </c>
      <c r="J14" s="95"/>
      <c r="K14" s="95"/>
    </row>
    <row r="15" ht="42.75" spans="1:11">
      <c r="A15" s="94">
        <v>2130101</v>
      </c>
      <c r="B15" s="97" t="s">
        <v>179</v>
      </c>
      <c r="C15" s="94" t="s">
        <v>180</v>
      </c>
      <c r="D15" s="96" t="s">
        <v>181</v>
      </c>
      <c r="E15" s="98">
        <v>409001</v>
      </c>
      <c r="F15" s="98" t="s">
        <v>182</v>
      </c>
      <c r="G15" s="99" t="s">
        <v>156</v>
      </c>
      <c r="H15" s="100">
        <v>1160</v>
      </c>
      <c r="I15" s="100">
        <v>1160</v>
      </c>
      <c r="J15" s="95"/>
      <c r="K15" s="95"/>
    </row>
    <row r="16" ht="42.75" spans="1:11">
      <c r="A16" s="94">
        <v>2130101</v>
      </c>
      <c r="B16" s="97" t="s">
        <v>179</v>
      </c>
      <c r="C16" s="94" t="s">
        <v>180</v>
      </c>
      <c r="D16" s="96" t="s">
        <v>181</v>
      </c>
      <c r="E16" s="98">
        <v>409001</v>
      </c>
      <c r="F16" s="98" t="s">
        <v>182</v>
      </c>
      <c r="G16" s="99" t="s">
        <v>158</v>
      </c>
      <c r="H16" s="100">
        <v>1500</v>
      </c>
      <c r="I16" s="100">
        <v>1500</v>
      </c>
      <c r="J16" s="95"/>
      <c r="K16" s="95"/>
    </row>
    <row r="17" ht="42.75" spans="1:11">
      <c r="A17" s="94">
        <v>2130101</v>
      </c>
      <c r="B17" s="97" t="s">
        <v>179</v>
      </c>
      <c r="C17" s="94" t="s">
        <v>180</v>
      </c>
      <c r="D17" s="96" t="s">
        <v>181</v>
      </c>
      <c r="E17" s="98">
        <v>409001</v>
      </c>
      <c r="F17" s="98" t="s">
        <v>182</v>
      </c>
      <c r="G17" s="99" t="s">
        <v>155</v>
      </c>
      <c r="H17" s="100">
        <v>1000</v>
      </c>
      <c r="I17" s="100">
        <v>1000</v>
      </c>
      <c r="J17" s="95"/>
      <c r="K17" s="95"/>
    </row>
    <row r="18" ht="42.75" spans="1:11">
      <c r="A18" s="94">
        <v>2130101</v>
      </c>
      <c r="B18" s="97" t="s">
        <v>179</v>
      </c>
      <c r="C18" s="94" t="s">
        <v>180</v>
      </c>
      <c r="D18" s="96" t="s">
        <v>181</v>
      </c>
      <c r="E18" s="98">
        <v>409001</v>
      </c>
      <c r="F18" s="98" t="s">
        <v>182</v>
      </c>
      <c r="G18" s="99" t="s">
        <v>159</v>
      </c>
      <c r="H18" s="100">
        <v>1200</v>
      </c>
      <c r="I18" s="100">
        <v>1200</v>
      </c>
      <c r="J18" s="95"/>
      <c r="K18" s="95"/>
    </row>
    <row r="19" ht="42.75" spans="1:11">
      <c r="A19" s="94">
        <v>2130101</v>
      </c>
      <c r="B19" s="97" t="s">
        <v>179</v>
      </c>
      <c r="C19" s="94" t="s">
        <v>180</v>
      </c>
      <c r="D19" s="96" t="s">
        <v>181</v>
      </c>
      <c r="E19" s="98">
        <v>409001</v>
      </c>
      <c r="F19" s="98" t="s">
        <v>182</v>
      </c>
      <c r="G19" s="99" t="s">
        <v>160</v>
      </c>
      <c r="H19" s="100">
        <v>1500</v>
      </c>
      <c r="I19" s="100">
        <v>1500</v>
      </c>
      <c r="J19" s="95"/>
      <c r="K19" s="95"/>
    </row>
    <row r="20" ht="42.75" spans="1:11">
      <c r="A20" s="94">
        <v>2130101</v>
      </c>
      <c r="B20" s="97" t="s">
        <v>179</v>
      </c>
      <c r="C20" s="94" t="s">
        <v>180</v>
      </c>
      <c r="D20" s="96" t="s">
        <v>181</v>
      </c>
      <c r="E20" s="98">
        <v>409001</v>
      </c>
      <c r="F20" s="98" t="s">
        <v>182</v>
      </c>
      <c r="G20" s="99" t="s">
        <v>152</v>
      </c>
      <c r="H20" s="100">
        <v>7500</v>
      </c>
      <c r="I20" s="100">
        <v>7500</v>
      </c>
      <c r="J20" s="95"/>
      <c r="K20" s="95"/>
    </row>
    <row r="21" ht="42.75" spans="1:11">
      <c r="A21" s="94">
        <v>2130101</v>
      </c>
      <c r="B21" s="97" t="s">
        <v>179</v>
      </c>
      <c r="C21" s="94" t="s">
        <v>180</v>
      </c>
      <c r="D21" s="96" t="s">
        <v>181</v>
      </c>
      <c r="E21" s="98">
        <v>409001</v>
      </c>
      <c r="F21" s="98" t="s">
        <v>182</v>
      </c>
      <c r="G21" s="99" t="s">
        <v>161</v>
      </c>
      <c r="H21" s="100">
        <v>4000</v>
      </c>
      <c r="I21" s="100">
        <v>4000</v>
      </c>
      <c r="J21" s="95"/>
      <c r="K21" s="95"/>
    </row>
    <row r="22" ht="42.75" spans="1:11">
      <c r="A22" s="94">
        <v>2130101</v>
      </c>
      <c r="B22" s="97" t="s">
        <v>179</v>
      </c>
      <c r="C22" s="94" t="s">
        <v>180</v>
      </c>
      <c r="D22" s="96" t="s">
        <v>181</v>
      </c>
      <c r="E22" s="98">
        <v>409001</v>
      </c>
      <c r="F22" s="98" t="s">
        <v>182</v>
      </c>
      <c r="G22" s="99" t="s">
        <v>162</v>
      </c>
      <c r="H22" s="100">
        <v>5000</v>
      </c>
      <c r="I22" s="100">
        <v>5000</v>
      </c>
      <c r="J22" s="95"/>
      <c r="K22" s="95"/>
    </row>
    <row r="23" ht="42.75" spans="1:11">
      <c r="A23" s="94">
        <v>2130101</v>
      </c>
      <c r="B23" s="97" t="s">
        <v>179</v>
      </c>
      <c r="C23" s="94" t="s">
        <v>180</v>
      </c>
      <c r="D23" s="96" t="s">
        <v>181</v>
      </c>
      <c r="E23" s="98">
        <v>409001</v>
      </c>
      <c r="F23" s="98" t="s">
        <v>182</v>
      </c>
      <c r="G23" s="99" t="s">
        <v>163</v>
      </c>
      <c r="H23" s="100">
        <v>3500</v>
      </c>
      <c r="I23" s="100">
        <v>3500</v>
      </c>
      <c r="J23" s="95"/>
      <c r="K23" s="95"/>
    </row>
    <row r="24" ht="42.75" spans="1:11">
      <c r="A24" s="94">
        <v>2130101</v>
      </c>
      <c r="B24" s="97" t="s">
        <v>179</v>
      </c>
      <c r="C24" s="94" t="s">
        <v>180</v>
      </c>
      <c r="D24" s="96" t="s">
        <v>181</v>
      </c>
      <c r="E24" s="98">
        <v>409001</v>
      </c>
      <c r="F24" s="98" t="s">
        <v>182</v>
      </c>
      <c r="G24" s="99" t="s">
        <v>164</v>
      </c>
      <c r="H24" s="100">
        <v>2100</v>
      </c>
      <c r="I24" s="100">
        <v>2100</v>
      </c>
      <c r="J24" s="95"/>
      <c r="K24" s="95"/>
    </row>
    <row r="25" ht="42.75" spans="1:11">
      <c r="A25" s="94">
        <v>2130101</v>
      </c>
      <c r="B25" s="97" t="s">
        <v>179</v>
      </c>
      <c r="C25" s="94" t="s">
        <v>180</v>
      </c>
      <c r="D25" s="96" t="s">
        <v>181</v>
      </c>
      <c r="E25" s="98">
        <v>409001</v>
      </c>
      <c r="F25" s="98" t="s">
        <v>182</v>
      </c>
      <c r="G25" s="99" t="s">
        <v>165</v>
      </c>
      <c r="H25" s="100">
        <v>6000</v>
      </c>
      <c r="I25" s="100">
        <v>6000</v>
      </c>
      <c r="J25" s="95"/>
      <c r="K25" s="95"/>
    </row>
    <row r="26" ht="42.75" spans="1:11">
      <c r="A26" s="94">
        <v>2130101</v>
      </c>
      <c r="B26" s="97" t="s">
        <v>179</v>
      </c>
      <c r="C26" s="94" t="s">
        <v>180</v>
      </c>
      <c r="D26" s="96" t="s">
        <v>181</v>
      </c>
      <c r="E26" s="98">
        <v>409001</v>
      </c>
      <c r="F26" s="98" t="s">
        <v>182</v>
      </c>
      <c r="G26" s="99" t="s">
        <v>166</v>
      </c>
      <c r="H26" s="100">
        <v>5800</v>
      </c>
      <c r="I26" s="100">
        <v>5800</v>
      </c>
      <c r="J26" s="95"/>
      <c r="K26" s="95"/>
    </row>
    <row r="27" spans="1:11">
      <c r="A27" s="94"/>
      <c r="B27" s="94"/>
      <c r="C27" s="94"/>
      <c r="D27" s="95"/>
      <c r="E27" s="95"/>
      <c r="F27" s="95"/>
      <c r="G27" s="96"/>
      <c r="H27" s="95"/>
      <c r="I27" s="95"/>
      <c r="J27" s="95"/>
      <c r="K27" s="95"/>
    </row>
    <row r="28" spans="1:11">
      <c r="A28" s="94"/>
      <c r="B28" s="94"/>
      <c r="C28" s="94"/>
      <c r="D28" s="95"/>
      <c r="E28" s="95"/>
      <c r="F28" s="95"/>
      <c r="G28" s="96"/>
      <c r="H28" s="95"/>
      <c r="I28" s="95"/>
      <c r="J28" s="95"/>
      <c r="K28" s="95"/>
    </row>
    <row r="29" spans="1:11">
      <c r="A29" s="94"/>
      <c r="B29" s="94"/>
      <c r="C29" s="94"/>
      <c r="D29" s="95"/>
      <c r="E29" s="95"/>
      <c r="F29" s="95"/>
      <c r="G29" s="96"/>
      <c r="H29" s="95"/>
      <c r="I29" s="95"/>
      <c r="J29" s="95"/>
      <c r="K29" s="95"/>
    </row>
    <row r="30" spans="1:11">
      <c r="A30" s="94"/>
      <c r="B30" s="94"/>
      <c r="C30" s="94"/>
      <c r="D30" s="95"/>
      <c r="E30" s="95"/>
      <c r="F30" s="95"/>
      <c r="G30" s="96"/>
      <c r="H30" s="95"/>
      <c r="I30" s="95"/>
      <c r="J30" s="95"/>
      <c r="K30" s="95"/>
    </row>
    <row r="31" spans="1:11">
      <c r="A31" s="94"/>
      <c r="B31" s="94"/>
      <c r="C31" s="94"/>
      <c r="D31" s="95"/>
      <c r="E31" s="95"/>
      <c r="F31" s="95"/>
      <c r="G31" s="96"/>
      <c r="H31" s="95"/>
      <c r="I31" s="95"/>
      <c r="J31" s="95"/>
      <c r="K31" s="95"/>
    </row>
    <row r="32" spans="1:11">
      <c r="A32" s="94"/>
      <c r="B32" s="94"/>
      <c r="C32" s="94"/>
      <c r="D32" s="95"/>
      <c r="E32" s="95"/>
      <c r="F32" s="95"/>
      <c r="G32" s="96"/>
      <c r="H32" s="95"/>
      <c r="I32" s="95"/>
      <c r="J32" s="95"/>
      <c r="K32" s="95"/>
    </row>
    <row r="33" spans="1:11">
      <c r="A33" s="94"/>
      <c r="B33" s="94"/>
      <c r="C33" s="94"/>
      <c r="D33" s="95"/>
      <c r="E33" s="95"/>
      <c r="F33" s="95"/>
      <c r="G33" s="96"/>
      <c r="H33" s="95"/>
      <c r="I33" s="95"/>
      <c r="J33" s="95"/>
      <c r="K33" s="95"/>
    </row>
    <row r="34" spans="1:11">
      <c r="A34" s="94"/>
      <c r="B34" s="101" t="s">
        <v>17</v>
      </c>
      <c r="C34" s="94"/>
      <c r="D34" s="95"/>
      <c r="E34" s="95"/>
      <c r="F34" s="95"/>
      <c r="G34" s="96"/>
      <c r="H34" s="95"/>
      <c r="I34" s="95"/>
      <c r="J34" s="95"/>
      <c r="K34" s="95"/>
    </row>
    <row r="35" ht="39.75" customHeight="1" spans="1:11">
      <c r="A35" s="102" t="s">
        <v>183</v>
      </c>
      <c r="B35" s="102"/>
      <c r="C35" s="102"/>
      <c r="D35" s="102"/>
      <c r="E35" s="102"/>
      <c r="F35" s="102"/>
      <c r="G35" s="102"/>
      <c r="H35" s="102"/>
      <c r="I35" s="102"/>
      <c r="J35" s="102"/>
      <c r="K35" s="102"/>
    </row>
  </sheetData>
  <mergeCells count="10">
    <mergeCell ref="A2:K2"/>
    <mergeCell ref="H4:K4"/>
    <mergeCell ref="A35:K3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7" sqref="G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184</v>
      </c>
    </row>
    <row r="2" s="42" customFormat="1" ht="45.75" customHeight="1" spans="1:14">
      <c r="A2" s="44" t="s">
        <v>185</v>
      </c>
      <c r="B2" s="44"/>
      <c r="C2" s="44"/>
      <c r="D2" s="44"/>
      <c r="E2" s="44"/>
      <c r="F2" s="44"/>
      <c r="G2" s="44"/>
      <c r="H2" s="44"/>
      <c r="I2" s="44"/>
      <c r="J2" s="44"/>
      <c r="K2" s="44"/>
      <c r="L2" s="44"/>
      <c r="M2" s="44"/>
      <c r="N2" s="44"/>
    </row>
    <row r="3" s="76" customFormat="1" ht="28.5" customHeight="1" spans="1:14">
      <c r="A3" s="78" t="s">
        <v>186</v>
      </c>
      <c r="B3" s="46"/>
      <c r="C3" s="46"/>
      <c r="D3" s="46"/>
      <c r="E3" s="79"/>
      <c r="F3" s="46"/>
      <c r="G3" s="46"/>
      <c r="H3" s="46"/>
      <c r="I3" s="46"/>
      <c r="J3" s="46"/>
      <c r="K3" s="46"/>
      <c r="L3" s="65" t="s">
        <v>187</v>
      </c>
      <c r="M3" s="65"/>
      <c r="N3" s="65"/>
    </row>
    <row r="4" ht="23.25" customHeight="1" spans="1:14">
      <c r="A4" s="9" t="s">
        <v>188</v>
      </c>
      <c r="B4" s="9" t="s">
        <v>189</v>
      </c>
      <c r="C4" s="9" t="s">
        <v>190</v>
      </c>
      <c r="D4" s="10" t="s">
        <v>191</v>
      </c>
      <c r="E4" s="80" t="s">
        <v>192</v>
      </c>
      <c r="F4" s="11" t="s">
        <v>193</v>
      </c>
      <c r="G4" s="11" t="s">
        <v>194</v>
      </c>
      <c r="H4" s="81" t="s">
        <v>195</v>
      </c>
      <c r="I4" s="81"/>
      <c r="J4" s="81"/>
      <c r="K4" s="81"/>
      <c r="L4" s="81"/>
      <c r="M4" s="81"/>
      <c r="N4" s="86" t="s">
        <v>196</v>
      </c>
    </row>
    <row r="5" ht="23.25" customHeight="1" spans="1:14">
      <c r="A5" s="9"/>
      <c r="B5" s="9"/>
      <c r="C5" s="9"/>
      <c r="D5" s="10"/>
      <c r="E5" s="80"/>
      <c r="F5" s="11"/>
      <c r="G5" s="11"/>
      <c r="H5" s="12" t="s">
        <v>197</v>
      </c>
      <c r="I5" s="50" t="s">
        <v>198</v>
      </c>
      <c r="J5" s="66"/>
      <c r="K5" s="67"/>
      <c r="L5" s="12" t="s">
        <v>199</v>
      </c>
      <c r="M5" s="47" t="s">
        <v>200</v>
      </c>
      <c r="N5" s="86"/>
    </row>
    <row r="6" ht="52.5" customHeight="1" spans="1:14">
      <c r="A6" s="9"/>
      <c r="B6" s="9"/>
      <c r="C6" s="9"/>
      <c r="D6" s="10"/>
      <c r="E6" s="80"/>
      <c r="F6" s="11"/>
      <c r="G6" s="11"/>
      <c r="H6" s="13"/>
      <c r="I6" s="9" t="s">
        <v>201</v>
      </c>
      <c r="J6" s="9" t="s">
        <v>202</v>
      </c>
      <c r="K6" s="9" t="s">
        <v>203</v>
      </c>
      <c r="L6" s="13"/>
      <c r="M6" s="55"/>
      <c r="N6" s="86"/>
    </row>
    <row r="7" ht="52.5" customHeight="1" spans="1:14">
      <c r="A7" s="10" t="s">
        <v>204</v>
      </c>
      <c r="B7" s="10" t="s">
        <v>182</v>
      </c>
      <c r="C7" s="10" t="s">
        <v>205</v>
      </c>
      <c r="D7" s="10" t="s">
        <v>206</v>
      </c>
      <c r="E7" s="80" t="s">
        <v>207</v>
      </c>
      <c r="F7" s="11"/>
      <c r="G7" s="13">
        <v>14.31</v>
      </c>
      <c r="H7" s="13">
        <v>14.31</v>
      </c>
      <c r="I7" s="9"/>
      <c r="J7" s="9"/>
      <c r="K7" s="9"/>
      <c r="L7" s="13">
        <v>4.3</v>
      </c>
      <c r="M7" s="55">
        <v>10.01</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208</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Q13" sqref="Q13"/>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209</v>
      </c>
    </row>
    <row r="2" s="42" customFormat="1" ht="45" customHeight="1" spans="1:14">
      <c r="A2" s="44" t="s">
        <v>210</v>
      </c>
      <c r="B2" s="44"/>
      <c r="C2" s="44"/>
      <c r="D2" s="44"/>
      <c r="E2" s="44"/>
      <c r="F2" s="44"/>
      <c r="G2" s="44"/>
      <c r="H2" s="44"/>
      <c r="I2" s="44"/>
      <c r="J2" s="44"/>
      <c r="K2" s="44"/>
      <c r="L2" s="44"/>
      <c r="M2" s="44"/>
      <c r="N2" s="44"/>
    </row>
    <row r="3" ht="30.75" customHeight="1" spans="1:14">
      <c r="A3" s="45" t="s">
        <v>186</v>
      </c>
      <c r="B3" s="45"/>
      <c r="C3" s="45"/>
      <c r="D3" s="45"/>
      <c r="F3" s="46"/>
      <c r="G3" s="46"/>
      <c r="H3" s="46"/>
      <c r="I3" s="46"/>
      <c r="J3" s="46"/>
      <c r="K3" s="65" t="s">
        <v>187</v>
      </c>
      <c r="L3" s="65"/>
      <c r="M3" s="65"/>
      <c r="N3" s="65"/>
    </row>
    <row r="4" ht="27.75" customHeight="1" spans="1:15">
      <c r="A4" s="12" t="s">
        <v>131</v>
      </c>
      <c r="B4" s="12" t="s">
        <v>211</v>
      </c>
      <c r="C4" s="12" t="s">
        <v>190</v>
      </c>
      <c r="D4" s="47" t="s">
        <v>191</v>
      </c>
      <c r="E4" s="48" t="s">
        <v>192</v>
      </c>
      <c r="F4" s="49" t="s">
        <v>193</v>
      </c>
      <c r="G4" s="11" t="s">
        <v>194</v>
      </c>
      <c r="H4" s="50" t="s">
        <v>195</v>
      </c>
      <c r="I4" s="66"/>
      <c r="J4" s="66"/>
      <c r="K4" s="66"/>
      <c r="L4" s="66"/>
      <c r="M4" s="67"/>
      <c r="N4" s="68" t="s">
        <v>196</v>
      </c>
      <c r="O4" s="69"/>
    </row>
    <row r="5" ht="27.75" customHeight="1" spans="1:15">
      <c r="A5" s="51"/>
      <c r="B5" s="51"/>
      <c r="C5" s="51"/>
      <c r="D5" s="52"/>
      <c r="E5" s="53"/>
      <c r="F5" s="54"/>
      <c r="G5" s="48"/>
      <c r="H5" s="12" t="s">
        <v>197</v>
      </c>
      <c r="I5" s="50" t="s">
        <v>198</v>
      </c>
      <c r="J5" s="66"/>
      <c r="K5" s="66"/>
      <c r="L5" s="70" t="s">
        <v>199</v>
      </c>
      <c r="M5" s="48" t="s">
        <v>212</v>
      </c>
      <c r="N5" s="71"/>
      <c r="O5" s="69"/>
    </row>
    <row r="6" ht="48.75" customHeight="1" spans="1:14">
      <c r="A6" s="13"/>
      <c r="B6" s="13"/>
      <c r="C6" s="13"/>
      <c r="D6" s="55"/>
      <c r="E6" s="56"/>
      <c r="F6" s="54"/>
      <c r="G6" s="48"/>
      <c r="H6" s="13"/>
      <c r="I6" s="9" t="s">
        <v>201</v>
      </c>
      <c r="J6" s="10" t="s">
        <v>202</v>
      </c>
      <c r="K6" s="72" t="s">
        <v>203</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庐山市农业农村局</cp:lastModifiedBy>
  <dcterms:created xsi:type="dcterms:W3CDTF">2015-07-21T11:28:00Z</dcterms:created>
  <cp:lastPrinted>2020-09-25T02:29:00Z</cp:lastPrinted>
  <dcterms:modified xsi:type="dcterms:W3CDTF">2025-01-07T01:59:54Z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9FFB8727BC00431A856E64EABD592E39_12</vt:lpwstr>
  </property>
</Properties>
</file>