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tabRatio="952"/>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3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<sst xmlns="http://schemas.openxmlformats.org/spreadsheetml/2006/main" count="463" uniqueCount="193">
  <si>
    <t>附件3</t>
  </si>
  <si>
    <t>庐山市市直部门2025-2027年中期财政规划表</t>
  </si>
  <si>
    <t>部门名称：</t>
  </si>
  <si>
    <t>庐山市公安局</t>
  </si>
  <si>
    <t>编制日期：</t>
  </si>
  <si>
    <t>编制单位：</t>
  </si>
  <si>
    <t>单位负责人签章：陶春</t>
  </si>
  <si>
    <t>财务负责人签章：陈刚</t>
  </si>
  <si>
    <t>制表人签章：黄强</t>
  </si>
  <si>
    <r>
      <rPr>
        <sz val="12"/>
        <rFont val="宋体"/>
        <charset val="134"/>
      </rPr>
      <t xml:space="preserve"> </t>
    </r>
    <r>
      <rPr>
        <sz val="12"/>
        <rFont val="宋体"/>
        <charset val="134"/>
      </rPr>
      <t xml:space="preserve"> 01表</t>
    </r>
  </si>
  <si>
    <t>庐山市市直部门2025-2027年支出规划总表</t>
  </si>
  <si>
    <t>填报部门：庐山市公安局</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</si>
  <si>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</si>
  <si>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</si>
  <si>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</si>
  <si>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</si>
  <si>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</si>
  <si>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</si>
  <si>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</si>
  <si>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</si>
  <si>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</si>
  <si>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</si>
  <si>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</si>
  <si>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</si>
  <si>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</si>
  <si>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公安局本级</t>
  </si>
  <si>
    <t>庐山市公安局交通管理大队</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</si>
  <si>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</si>
  <si>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</si>
  <si>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</si>
  <si>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</si>
  <si>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</si>
  <si>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</si>
  <si>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</si>
  <si>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</si>
  <si>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项目1</t>
  </si>
  <si>
    <t>一般行政管理事务</t>
  </si>
  <si>
    <t>2025年扫黑除恶常态化工作经费</t>
  </si>
  <si>
    <t>项目2</t>
  </si>
  <si>
    <t>2025年禁毒专项工作经费</t>
  </si>
  <si>
    <t>项目3</t>
  </si>
  <si>
    <t>2025年烟花爆竹禁燃禁放工作经费</t>
  </si>
  <si>
    <t>项目4</t>
  </si>
  <si>
    <t>2025年留置看护队经费</t>
  </si>
  <si>
    <t>项目5</t>
  </si>
  <si>
    <t>2025年庐山市志警协会发展经费</t>
  </si>
  <si>
    <t>项目6</t>
  </si>
  <si>
    <t>固定结算-2025年基层公安系统增加警力补助资金</t>
  </si>
  <si>
    <t>项目7</t>
  </si>
  <si>
    <t>2025年看守所经费保障</t>
  </si>
  <si>
    <t>项目8</t>
  </si>
  <si>
    <t>征地和拆迁补偿支出</t>
  </si>
  <si>
    <t>2025年度智能安防小区升级改造建设</t>
  </si>
  <si>
    <t>项目9</t>
  </si>
  <si>
    <t>公安雪亮工程二期租赁费</t>
  </si>
  <si>
    <t>项目10</t>
  </si>
  <si>
    <t>公安“一村一辅警”经费保障</t>
  </si>
  <si>
    <t>项目11</t>
  </si>
  <si>
    <t>公安辅警保障经费</t>
  </si>
  <si>
    <t>项目12</t>
  </si>
  <si>
    <t>公安机动队（PTU）经费保障</t>
  </si>
  <si>
    <t>项目13</t>
  </si>
  <si>
    <t>其他公安支出</t>
  </si>
  <si>
    <t>公安智能安防小区租赁费</t>
  </si>
  <si>
    <t>项目14</t>
  </si>
  <si>
    <t>公安雪亮工程一期租赁费</t>
  </si>
  <si>
    <t>项目15</t>
  </si>
  <si>
    <t>公安执勤岗位津贴及超时补贴</t>
  </si>
  <si>
    <t>项目16</t>
  </si>
  <si>
    <t>其他组织事务支出</t>
  </si>
  <si>
    <t>公安人才发展专项资金</t>
  </si>
  <si>
    <t>项目17</t>
  </si>
  <si>
    <t>公安罚没收入分配支出</t>
  </si>
  <si>
    <t>项目18</t>
  </si>
  <si>
    <t>公安行政事业性收费收入分配支出</t>
  </si>
  <si>
    <t>项目19</t>
  </si>
  <si>
    <t>单位自有资金收入分配支出</t>
  </si>
  <si>
    <t>项目20</t>
  </si>
  <si>
    <t>公安天网一期维保费</t>
  </si>
  <si>
    <t>项目21</t>
  </si>
  <si>
    <t>2025年公安涉密网建设项目</t>
  </si>
  <si>
    <t>项目22</t>
  </si>
  <si>
    <t>2025年六二六服务中心、禁毒教育基地建设项目</t>
  </si>
  <si>
    <t>项目23</t>
  </si>
  <si>
    <t>2025年警体训练中心项目</t>
  </si>
  <si>
    <t>项目24</t>
  </si>
  <si>
    <t>射击馆建设项目结转</t>
  </si>
  <si>
    <t>庐山市交通管理大队</t>
  </si>
  <si>
    <t>2025年辅警人员经费</t>
  </si>
  <si>
    <t>2025年执勤岗位津贴及超时补贴</t>
  </si>
  <si>
    <t>2025年行政事业性收费收入分配支出</t>
  </si>
  <si>
    <t>2025年罚没款收入分配支出</t>
  </si>
  <si>
    <t>2025年交通设备、设施建设项目</t>
  </si>
  <si>
    <t>2025年中队办公楼维修改造项目</t>
  </si>
  <si>
    <t>03表</t>
  </si>
  <si>
    <t>2026年辅警人员经费</t>
  </si>
  <si>
    <t>2026年执勤岗位津贴及超时补贴</t>
  </si>
  <si>
    <t>2026年行政事业性收费收入分配支出</t>
  </si>
  <si>
    <t>2026年罚没款收入分配支出</t>
  </si>
  <si>
    <t>2026年交通设备、设施建设项目</t>
  </si>
  <si>
    <t>04表</t>
  </si>
  <si>
    <t>庐山市市直部门2026年项目支出情况表</t>
  </si>
  <si>
    <t>2027年辅警人员经费</t>
  </si>
  <si>
    <t>2027年执勤岗位津贴及超时补贴</t>
  </si>
  <si>
    <t>2027年行政事业性收费收入分配支出</t>
  </si>
  <si>
    <t>2027年罚没款收入分配支出</t>
  </si>
  <si>
    <t>2027年交通设备、设施建设项目</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</si>
  <si>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</si>
  <si>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</si>
  <si>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</si>
  <si>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</si>
  <si>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</si>
  <si>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</si>
  <si>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</si>
  <si>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</si>
  <si>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</si>
  <si>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</si>
  <si>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</si>
  <si>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</si>
  <si>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</si>
  <si>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</si>
  <si>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</si>
  <si>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</si>
  <si>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</si>
  <si>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</si>
  <si>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</si>
  <si>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</si>
  <si>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</si>
  <si>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</si>
  <si>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</si>
  <si>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车辆维修和保养服务</t>
  </si>
  <si>
    <t>车辆保险</t>
  </si>
  <si>
    <t>是</t>
  </si>
  <si>
    <t>其他公共安全服务</t>
  </si>
  <si>
    <t>信息化软件服务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</si>
  <si>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</si>
  <si>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</si>
  <si>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</si>
  <si>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</si>
  <si>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填报单位：庐山市公安局</t>
  </si>
  <si>
    <t>科目编码</t>
  </si>
  <si>
    <t>单位/科目名称/项目</t>
  </si>
  <si>
    <t>资金性质</t>
  </si>
  <si>
    <t>项目代码</t>
  </si>
  <si>
    <t>单位代码</t>
  </si>
  <si>
    <t>单位类型</t>
  </si>
  <si>
    <t>其他资金</t>
  </si>
  <si>
    <t>庐山市公安局/基本运转支出/车辆维修和保养服务</t>
  </si>
  <si>
    <t>360483239992110000014</t>
  </si>
  <si>
    <t>行政单位</t>
  </si>
  <si>
    <t>庐山市公安局/基本运转支出/其他公共安全服务</t>
  </si>
  <si>
    <t>360483253188880001604</t>
  </si>
  <si>
    <t>庐山市公安局交通管理大队/行政运行</t>
  </si>
  <si>
    <t>一般公共预算</t>
  </si>
  <si>
    <t>360483253188880002385</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</si>
  <si>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</si>
  <si>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</si>
  <si>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</si>
  <si>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</si>
  <si>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</si>
  <si>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</si>
  <si>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</si>
  <si>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</si>
  <si>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</si>
  <si>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</si>
  <si>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</si>
  <si>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</si>
  <si>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</si>
  <si>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</si>
  <si>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</si>
  <si>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</si>
  <si>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</si>
  <si>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</si>
  <si>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</si>
  <si>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</si>
  <si>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</si>
  <si>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罚没款</t>
  </si>
  <si>
    <t>行政事业性收费</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</si>
  <si>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</si>
  <si>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</si>
  <si>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</si>
  <si>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</si>
  <si>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2025年收入计划</t>
  </si>
  <si>
    <t>单位可
支配收入</t>
  </si>
  <si>
    <t>附件5-3</t>
  </si>
  <si>
    <t>2025年市直单位其他收入预测表（03表）</t>
  </si>
  <si>
    <t>项目名称</t>
  </si>
  <si>
    <t>2024年
决算数</t>
  </si>
  <si>
    <t>2025年预计收入数</t>
  </si>
  <si>
    <t>备　　注</t>
  </si>
  <si>
    <t>单位可支配收入</t>
  </si>
  <si>
    <t>特定项目</t>
  </si>
  <si>
    <t>实有资金账户资金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</si>
</sst>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Red]0.00"/>
    <numFmt numFmtId="178" formatCode="yyyy&quot;年&quot;m&quot;月&quot;;@"/>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1"/>
      <color indexed="8"/>
      <name val="宋体"/>
      <charset val="134"/>
    </font>
    <font>
      <sz val="10"/>
      <name val="宋体"/>
      <charset val="134"/>
      <scheme val="minor"/>
    </font>
    <font>
      <b/>
      <sz val="24"/>
      <name val="宋体"/>
      <charset val="134"/>
    </font>
    <font>
      <sz val="9"/>
      <name val="宋体"/>
      <charset val="134"/>
    </font>
    <font>
      <sz val="8"/>
      <name val="宋体"/>
      <charset val="134"/>
    </font>
    <font>
      <sz val="12"/>
      <name val="仿宋_GB2312"/>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4" borderId="16" applyNumberFormat="0" applyAlignment="0" applyProtection="0">
      <alignment vertical="center"/>
    </xf>
    <xf numFmtId="0" fontId="31" fillId="5" borderId="17" applyNumberFormat="0" applyAlignment="0" applyProtection="0">
      <alignment vertical="center"/>
    </xf>
    <xf numFmtId="0" fontId="32" fillId="5" borderId="16" applyNumberFormat="0" applyAlignment="0" applyProtection="0">
      <alignment vertical="center"/>
    </xf>
    <xf numFmtId="0" fontId="33" fillId="6"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3"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3" fillId="0" borderId="0"/>
    <xf numFmtId="176" fontId="0" fillId="0" borderId="0" applyFont="0" applyFill="0" applyBorder="0" applyAlignment="0" applyProtection="0">
      <alignment vertical="center"/>
    </xf>
  </cellStyleXfs>
  <cellXfs count="174">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4" fillId="0" borderId="2" xfId="55" applyFont="1" applyBorder="1" applyAlignment="1">
      <alignment horizontal="center" vertical="center" wrapText="1"/>
    </xf>
    <xf numFmtId="0" fontId="4" fillId="0" borderId="2" xfId="55" applyFont="1" applyFill="1" applyBorder="1" applyAlignment="1">
      <alignment horizontal="center" vertical="center" wrapText="1"/>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177" fontId="8" fillId="0" borderId="11" xfId="0" applyNumberFormat="1" applyFont="1" applyFill="1" applyBorder="1" applyAlignment="1" applyProtection="1">
      <alignment vertical="center"/>
    </xf>
    <xf numFmtId="177" fontId="8" fillId="0" borderId="2" xfId="0" applyNumberFormat="1" applyFont="1" applyFill="1" applyBorder="1" applyAlignment="1" applyProtection="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8" fillId="0" borderId="0" xfId="52" applyFont="1">
      <alignment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8" fillId="2" borderId="2" xfId="52" applyFont="1" applyFill="1" applyBorder="1">
      <alignment vertical="center"/>
    </xf>
    <xf numFmtId="0" fontId="8" fillId="2" borderId="6" xfId="52" applyFont="1" applyFill="1" applyBorder="1">
      <alignment vertical="center"/>
    </xf>
    <xf numFmtId="0" fontId="10" fillId="2" borderId="2" xfId="52" applyFont="1" applyFill="1" applyBorder="1">
      <alignment vertical="center"/>
    </xf>
    <xf numFmtId="0" fontId="10" fillId="2" borderId="2" xfId="52" applyFont="1" applyFill="1" applyBorder="1" applyAlignment="1">
      <alignment vertical="center" wrapText="1"/>
    </xf>
    <xf numFmtId="0" fontId="10" fillId="2" borderId="6" xfId="52" applyFont="1"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2"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8" fillId="2" borderId="5" xfId="52" applyFont="1" applyFill="1" applyBorder="1">
      <alignment vertical="center"/>
    </xf>
    <xf numFmtId="0" fontId="8" fillId="2" borderId="4" xfId="52" applyFont="1"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1" fillId="0" borderId="2" xfId="0" applyNumberFormat="1" applyFont="1" applyBorder="1" applyAlignment="1">
      <alignment horizontal="center" vertical="center"/>
    </xf>
    <xf numFmtId="0" fontId="4" fillId="0" borderId="9" xfId="0" applyFont="1" applyBorder="1" applyAlignment="1">
      <alignment horizontal="center" vertical="center"/>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4" fillId="0" borderId="2" xfId="0" applyFont="1" applyBorder="1" applyAlignment="1">
      <alignment vertical="center" wrapText="1"/>
    </xf>
    <xf numFmtId="0" fontId="4" fillId="0" borderId="2" xfId="0" applyFont="1" applyFill="1" applyBorder="1">
      <alignment vertical="center"/>
    </xf>
    <xf numFmtId="0" fontId="0" fillId="0" borderId="3" xfId="0" applyBorder="1">
      <alignment vertical="center"/>
    </xf>
    <xf numFmtId="0" fontId="4" fillId="0" borderId="3" xfId="0" applyFont="1" applyBorder="1">
      <alignment vertical="center"/>
    </xf>
    <xf numFmtId="0" fontId="4" fillId="0" borderId="3" xfId="0" applyFont="1" applyBorder="1" applyAlignment="1">
      <alignment vertical="center" wrapText="1"/>
    </xf>
    <xf numFmtId="177" fontId="8" fillId="0" borderId="3" xfId="0" applyNumberFormat="1" applyFont="1" applyFill="1" applyBorder="1" applyAlignment="1" applyProtection="1">
      <alignment vertical="center" wrapText="1"/>
    </xf>
    <xf numFmtId="0" fontId="0" fillId="0" borderId="2" xfId="0" applyBorder="1">
      <alignment vertical="center"/>
    </xf>
    <xf numFmtId="0" fontId="4" fillId="0" borderId="3" xfId="0" applyFont="1" applyBorder="1">
      <alignmen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0" fillId="0" borderId="2" xfId="0" applyBorder="1" applyAlignment="1">
      <alignment vertical="center" wrapText="1"/>
    </xf>
    <xf numFmtId="0" fontId="4" fillId="0" borderId="2" xfId="0" applyNumberFormat="1" applyFont="1" applyBorder="1" applyAlignment="1">
      <alignment vertical="center" wrapText="1"/>
    </xf>
    <xf numFmtId="0" fontId="4" fillId="0" borderId="2" xfId="0" applyFont="1" applyFill="1" applyBorder="1" applyAlignment="1">
      <alignment vertical="center" wrapText="1"/>
    </xf>
    <xf numFmtId="49" fontId="13" fillId="0" borderId="2" xfId="0" applyNumberFormat="1" applyFont="1" applyBorder="1" applyAlignment="1">
      <alignment vertical="center" wrapText="1"/>
    </xf>
    <xf numFmtId="0" fontId="14" fillId="0" borderId="2" xfId="0" applyFont="1" applyBorder="1" applyAlignment="1">
      <alignment vertical="center" wrapText="1"/>
    </xf>
    <xf numFmtId="0" fontId="14" fillId="0" borderId="2" xfId="0" applyFont="1" applyBorder="1">
      <alignment vertical="center"/>
    </xf>
    <xf numFmtId="0" fontId="12" fillId="0" borderId="0" xfId="0" applyFont="1" applyAlignment="1">
      <alignment vertical="center"/>
    </xf>
    <xf numFmtId="0" fontId="0" fillId="0" borderId="0" xfId="0" applyAlignment="1">
      <alignment horizontal="right" vertical="center"/>
    </xf>
    <xf numFmtId="0" fontId="15" fillId="0" borderId="0" xfId="50" applyNumberFormat="1" applyFont="1" applyFill="1" applyAlignment="1" applyProtection="1">
      <alignment horizontal="left"/>
    </xf>
    <xf numFmtId="0" fontId="13"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3" fillId="0" borderId="0" xfId="50" applyAlignment="1">
      <alignment horizontal="centerContinuous" vertical="center"/>
    </xf>
    <xf numFmtId="49" fontId="13" fillId="0" borderId="0" xfId="50" applyNumberFormat="1" applyFont="1" applyFill="1" applyAlignment="1" applyProtection="1">
      <alignment horizontal="centerContinuous" vertical="center"/>
    </xf>
    <xf numFmtId="0" fontId="13" fillId="0" borderId="0" xfId="50" applyFill="1"/>
    <xf numFmtId="0" fontId="18" fillId="0" borderId="0" xfId="50" applyFont="1" applyFill="1"/>
    <xf numFmtId="0" fontId="18" fillId="0" borderId="0" xfId="50" applyNumberFormat="1" applyFont="1" applyFill="1" applyAlignment="1" applyProtection="1">
      <alignment horizontal="center"/>
    </xf>
    <xf numFmtId="0" fontId="18" fillId="0" borderId="0" xfId="50" applyFont="1"/>
    <xf numFmtId="0" fontId="18" fillId="0" borderId="0" xfId="50" applyFont="1" applyAlignment="1">
      <alignment horizontal="left"/>
    </xf>
    <xf numFmtId="178" fontId="18" fillId="0" borderId="0" xfId="50" applyNumberFormat="1" applyFont="1" applyAlignment="1">
      <alignment horizontal="center" vertical="top"/>
    </xf>
    <xf numFmtId="0" fontId="19" fillId="0" borderId="0" xfId="50" applyFont="1" applyAlignment="1">
      <alignment horizontal="left" vertical="top"/>
    </xf>
    <xf numFmtId="0" fontId="19" fillId="0" borderId="0" xfId="50" applyFont="1"/>
    <xf numFmtId="0" fontId="17" fillId="0" borderId="0" xfId="50" applyFont="1" applyFill="1" applyAlignment="1">
      <alignment horizontal="centerContinuous" vertical="center"/>
    </xf>
    <xf numFmtId="0" fontId="13" fillId="0" borderId="0" xfId="50" applyFill="1" applyAlignment="1">
      <alignment horizontal="centerContinuous" vertical="center"/>
    </xf>
    <xf numFmtId="0" fontId="18" fillId="2" borderId="0" xfId="50" applyNumberFormat="1" applyFont="1" applyFill="1" applyAlignment="1" applyProtection="1">
      <alignment horizontal="centerContinuous"/>
    </xf>
    <xf numFmtId="0" fontId="18" fillId="0" borderId="0" xfId="50" applyNumberFormat="1" applyFont="1" applyFill="1" applyAlignment="1" applyProtection="1">
      <alignment horizontal="centerContinuous"/>
    </xf>
    <xf numFmtId="0" fontId="20" fillId="0" borderId="0" xfId="50" applyFont="1" applyAlignment="1">
      <alignment horizontal="left" vertical="top"/>
    </xf>
    <xf numFmtId="0" fontId="2" fillId="2" borderId="2" xfId="52" applyFill="1" applyBorder="1" quotePrefix="1">
      <alignmen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F14" sqref="F14"/>
    </sheetView>
  </sheetViews>
  <sheetFormatPr defaultColWidth="9" defaultRowHeight="14.25"/>
  <cols>
    <col min="1" max="1" width="7.625" customWidth="1"/>
    <col min="2" max="2" width="7" customWidth="1"/>
    <col min="3" max="3" width="5.875" customWidth="1"/>
    <col min="4" max="4" width="2.875" customWidth="1"/>
  </cols>
  <sheetData>
    <row r="1" spans="1:15">
      <c r="A1" s="155" t="s">
        <v>0</v>
      </c>
      <c r="B1" s="156"/>
      <c r="C1" s="156"/>
      <c r="D1" s="156"/>
      <c r="E1" s="156"/>
      <c r="F1" s="156"/>
      <c r="G1" s="156"/>
      <c r="H1" s="156"/>
      <c r="I1" s="156"/>
      <c r="J1" s="156"/>
      <c r="K1" s="156"/>
      <c r="L1" s="156"/>
      <c r="M1" s="156"/>
      <c r="N1" s="156"/>
      <c r="O1" s="156"/>
    </row>
    <row r="2" spans="1:15">
      <c r="A2" s="156"/>
      <c r="B2" s="156"/>
      <c r="C2" s="156"/>
      <c r="D2" s="156"/>
      <c r="E2" s="156"/>
      <c r="F2" s="156"/>
      <c r="G2" s="156"/>
      <c r="H2" s="156"/>
      <c r="I2" s="156"/>
      <c r="J2" s="156"/>
      <c r="K2" s="156"/>
      <c r="L2" s="156"/>
      <c r="M2" s="156"/>
      <c r="N2" s="156"/>
      <c r="O2" s="156"/>
    </row>
    <row r="3" ht="46.5" spans="1:15">
      <c r="A3" s="157" t="s">
        <v>1</v>
      </c>
      <c r="B3" s="158"/>
      <c r="C3" s="158"/>
      <c r="D3" s="158"/>
      <c r="E3" s="158"/>
      <c r="F3" s="158"/>
      <c r="G3" s="158"/>
      <c r="H3" s="158"/>
      <c r="I3" s="158"/>
      <c r="J3" s="158"/>
      <c r="K3" s="169"/>
      <c r="L3" s="169"/>
      <c r="M3" s="170"/>
      <c r="N3" s="159"/>
      <c r="O3" s="159"/>
    </row>
    <row r="4" spans="1:15">
      <c r="A4" s="156"/>
      <c r="B4" s="159"/>
      <c r="C4" s="159"/>
      <c r="D4" s="159"/>
      <c r="E4" s="159"/>
      <c r="F4" s="160"/>
      <c r="G4" s="160"/>
      <c r="H4" s="159"/>
      <c r="I4" s="159"/>
      <c r="J4" s="170"/>
      <c r="K4" s="170"/>
      <c r="L4" s="170"/>
      <c r="M4" s="170"/>
      <c r="N4" s="159"/>
      <c r="O4" s="159"/>
    </row>
    <row r="5" spans="1:15">
      <c r="A5" s="161"/>
      <c r="B5" s="161"/>
      <c r="C5" s="156"/>
      <c r="D5" s="156"/>
      <c r="E5" s="156"/>
      <c r="F5" s="161"/>
      <c r="G5" s="161"/>
      <c r="H5" s="156"/>
      <c r="I5" s="156"/>
      <c r="J5" s="161"/>
      <c r="K5" s="161"/>
      <c r="L5" s="161"/>
      <c r="M5" s="156"/>
      <c r="N5" s="156"/>
      <c r="O5" s="156"/>
    </row>
    <row r="6" ht="22.5" spans="1:15">
      <c r="A6" s="156"/>
      <c r="B6" s="161"/>
      <c r="C6" s="156"/>
      <c r="D6" s="156"/>
      <c r="E6" s="156"/>
      <c r="F6" s="162" t="s">
        <v>2</v>
      </c>
      <c r="G6" s="162"/>
      <c r="H6" s="163" t="s">
        <v>3</v>
      </c>
      <c r="I6" s="163"/>
      <c r="J6" s="163"/>
      <c r="K6" s="171"/>
      <c r="L6" s="172"/>
      <c r="M6" s="171"/>
      <c r="N6" s="156"/>
      <c r="O6" s="156"/>
    </row>
    <row r="7" ht="22.5" spans="1:15">
      <c r="A7" s="156"/>
      <c r="B7" s="161"/>
      <c r="C7" s="161"/>
      <c r="D7" s="156"/>
      <c r="E7" s="156"/>
      <c r="F7" s="164"/>
      <c r="G7" s="162"/>
      <c r="H7" s="162"/>
      <c r="I7" s="162"/>
      <c r="J7" s="162"/>
      <c r="K7" s="164"/>
      <c r="L7" s="164"/>
      <c r="M7" s="164"/>
      <c r="N7" s="156"/>
      <c r="O7" s="156"/>
    </row>
    <row r="8" ht="22.5" spans="1:15">
      <c r="A8" s="156"/>
      <c r="B8" s="156"/>
      <c r="C8" s="161"/>
      <c r="D8" s="156"/>
      <c r="E8" s="156"/>
      <c r="F8" s="164"/>
      <c r="G8" s="162"/>
      <c r="H8" s="162"/>
      <c r="I8" s="162"/>
      <c r="J8" s="162"/>
      <c r="K8" s="164"/>
      <c r="L8" s="164"/>
      <c r="M8" s="164"/>
      <c r="N8" s="156"/>
      <c r="O8" s="156"/>
    </row>
    <row r="9" ht="22.5" spans="1:15">
      <c r="A9" s="156"/>
      <c r="B9" s="156"/>
      <c r="C9" s="156"/>
      <c r="D9" s="161"/>
      <c r="E9" s="156"/>
      <c r="F9" s="165" t="s">
        <v>4</v>
      </c>
      <c r="G9" s="164"/>
      <c r="H9" s="166">
        <v>45658</v>
      </c>
      <c r="I9" s="166"/>
      <c r="J9" s="166"/>
      <c r="K9" s="162"/>
      <c r="L9" s="162"/>
      <c r="M9" s="164"/>
      <c r="N9" s="156"/>
      <c r="O9" s="156"/>
    </row>
    <row r="10" ht="22.5" spans="1:15">
      <c r="A10" s="156"/>
      <c r="B10" s="156"/>
      <c r="C10" s="156"/>
      <c r="D10" s="156"/>
      <c r="E10" s="156"/>
      <c r="F10" s="164"/>
      <c r="G10" s="164"/>
      <c r="H10" s="164"/>
      <c r="I10" s="164"/>
      <c r="J10" s="162"/>
      <c r="K10" s="162"/>
      <c r="L10" s="162"/>
      <c r="M10" s="162"/>
      <c r="N10" s="156"/>
      <c r="O10" s="156"/>
    </row>
    <row r="11" ht="22.5" spans="1:15">
      <c r="A11" s="156"/>
      <c r="B11" s="156"/>
      <c r="C11" s="156"/>
      <c r="D11" s="156"/>
      <c r="E11" s="156"/>
      <c r="F11" s="164"/>
      <c r="G11" s="164"/>
      <c r="H11" s="162"/>
      <c r="I11" s="162"/>
      <c r="J11" s="162"/>
      <c r="K11" s="162"/>
      <c r="L11" s="162"/>
      <c r="M11" s="164"/>
      <c r="N11" s="156"/>
      <c r="O11" s="156"/>
    </row>
    <row r="12" ht="22.5" spans="1:15">
      <c r="A12" s="156"/>
      <c r="B12" s="156"/>
      <c r="C12" s="156"/>
      <c r="D12" s="156"/>
      <c r="E12" s="156"/>
      <c r="F12" s="164" t="s">
        <v>5</v>
      </c>
      <c r="G12" s="164"/>
      <c r="H12" s="163" t="s">
        <v>3</v>
      </c>
      <c r="I12" s="163"/>
      <c r="J12" s="163"/>
      <c r="K12" s="171"/>
      <c r="L12" s="171"/>
      <c r="M12" s="171"/>
      <c r="N12" s="156"/>
      <c r="O12" s="156"/>
    </row>
    <row r="13" spans="1:15">
      <c r="A13" s="156"/>
      <c r="B13" s="156"/>
      <c r="C13" s="156"/>
      <c r="D13" s="156"/>
      <c r="E13" s="156"/>
      <c r="F13" s="156"/>
      <c r="G13" s="156"/>
      <c r="H13" s="156"/>
      <c r="I13" s="161"/>
      <c r="J13" s="161"/>
      <c r="K13" s="161"/>
      <c r="L13" s="156"/>
      <c r="M13" s="156"/>
      <c r="N13" s="156"/>
      <c r="O13" s="156"/>
    </row>
    <row r="14" spans="1:15">
      <c r="A14" s="156"/>
      <c r="B14" s="156"/>
      <c r="C14" s="156"/>
      <c r="D14" s="156"/>
      <c r="E14" s="156"/>
      <c r="F14" s="156"/>
      <c r="G14" s="156"/>
      <c r="H14" s="156"/>
      <c r="I14" s="161"/>
      <c r="J14" s="161"/>
      <c r="K14" s="161"/>
      <c r="L14" s="156"/>
      <c r="M14" s="156"/>
      <c r="N14" s="156"/>
      <c r="O14" s="156"/>
    </row>
    <row r="15" spans="1:15">
      <c r="A15" s="156"/>
      <c r="B15" s="156"/>
      <c r="C15" s="156"/>
      <c r="D15" s="156"/>
      <c r="E15" s="156"/>
      <c r="F15" s="156"/>
      <c r="G15" s="156"/>
      <c r="H15" s="156"/>
      <c r="I15" s="161"/>
      <c r="J15" s="161"/>
      <c r="K15" s="161"/>
      <c r="L15" s="156"/>
      <c r="M15" s="156"/>
      <c r="N15" s="156"/>
      <c r="O15" s="156"/>
    </row>
    <row r="16" spans="1:15">
      <c r="A16" s="156"/>
      <c r="B16" s="156"/>
      <c r="C16" s="156"/>
      <c r="D16" s="156"/>
      <c r="E16" s="156"/>
      <c r="F16" s="156"/>
      <c r="G16" s="156"/>
      <c r="H16" s="156"/>
      <c r="I16" s="161"/>
      <c r="J16" s="156"/>
      <c r="K16" s="161"/>
      <c r="L16" s="156"/>
      <c r="M16" s="156"/>
      <c r="N16" s="156"/>
      <c r="O16" s="156"/>
    </row>
    <row r="17" spans="1:15">
      <c r="A17" s="156"/>
      <c r="B17" s="156"/>
      <c r="C17" s="156"/>
      <c r="D17" s="156"/>
      <c r="E17" s="156"/>
      <c r="F17" s="156"/>
      <c r="G17" s="156"/>
      <c r="H17" s="156"/>
      <c r="I17" s="156"/>
      <c r="J17" s="156"/>
      <c r="K17" s="161"/>
      <c r="L17" s="156"/>
      <c r="M17" s="156"/>
      <c r="N17" s="156"/>
      <c r="O17" s="156"/>
    </row>
    <row r="18" ht="18.75" spans="1:15">
      <c r="A18" s="167" t="s">
        <v>6</v>
      </c>
      <c r="B18" s="167"/>
      <c r="C18" s="167"/>
      <c r="D18" s="167"/>
      <c r="E18" s="168"/>
      <c r="F18" s="167"/>
      <c r="G18" s="167" t="s">
        <v>7</v>
      </c>
      <c r="H18" s="167"/>
      <c r="I18" s="168"/>
      <c r="J18" s="167"/>
      <c r="K18" s="167"/>
      <c r="L18" s="167"/>
      <c r="M18" s="167" t="s">
        <v>8</v>
      </c>
      <c r="N18" s="167"/>
      <c r="O18" s="173"/>
    </row>
    <row r="19" spans="1:15">
      <c r="A19" s="156"/>
      <c r="B19" s="156"/>
      <c r="C19" s="156"/>
      <c r="D19" s="156"/>
      <c r="E19" s="156"/>
      <c r="F19" s="156"/>
      <c r="G19" s="156"/>
      <c r="H19" s="156"/>
      <c r="I19" s="156"/>
      <c r="J19" s="156"/>
      <c r="K19" s="156"/>
      <c r="L19" s="156"/>
      <c r="M19" s="156"/>
      <c r="N19" s="156"/>
      <c r="O19" s="156"/>
    </row>
    <row r="20" spans="1:15">
      <c r="A20" s="156"/>
      <c r="B20" s="156"/>
      <c r="C20" s="156"/>
      <c r="D20" s="156"/>
      <c r="E20" s="156"/>
      <c r="F20" s="156"/>
      <c r="G20" s="156"/>
      <c r="H20" s="156"/>
      <c r="I20" s="156"/>
      <c r="J20" s="156"/>
      <c r="K20" s="156"/>
      <c r="L20" s="156"/>
      <c r="M20" s="156"/>
      <c r="N20" s="156"/>
      <c r="O20" s="156"/>
    </row>
    <row r="21" ht="22.5" spans="1:15">
      <c r="A21" s="156"/>
      <c r="B21" s="156"/>
      <c r="C21" s="156"/>
      <c r="D21" s="156"/>
      <c r="E21" s="156"/>
      <c r="F21" s="156"/>
      <c r="G21" s="156"/>
      <c r="H21" s="156"/>
      <c r="I21" s="156"/>
      <c r="J21" s="164"/>
      <c r="K21" s="156"/>
      <c r="L21" s="156"/>
      <c r="M21" s="156"/>
      <c r="N21" s="156"/>
      <c r="O21" s="156"/>
    </row>
    <row r="22" spans="1:15">
      <c r="A22" s="156"/>
      <c r="B22" s="156"/>
      <c r="C22" s="156"/>
      <c r="D22" s="156"/>
      <c r="E22" s="156"/>
      <c r="F22" s="156"/>
      <c r="G22" s="156"/>
      <c r="H22" s="156"/>
      <c r="I22" s="156"/>
      <c r="J22" s="156"/>
      <c r="K22" s="156"/>
      <c r="L22" s="156"/>
      <c r="M22" s="156"/>
      <c r="N22" s="156"/>
      <c r="O22" s="156"/>
    </row>
    <row r="23" spans="1:15">
      <c r="A23" s="156"/>
      <c r="B23" s="156"/>
      <c r="C23" s="156"/>
      <c r="D23" s="156"/>
      <c r="E23" s="156"/>
      <c r="F23" s="156"/>
      <c r="G23" s="156"/>
      <c r="H23" s="156"/>
      <c r="I23" s="156"/>
      <c r="J23" s="156"/>
      <c r="K23" s="156"/>
      <c r="L23" s="156"/>
      <c r="M23" s="156"/>
      <c r="N23" s="156"/>
      <c r="O23" s="156"/>
    </row>
    <row r="24" spans="1:15">
      <c r="A24" s="156"/>
      <c r="B24" s="156"/>
      <c r="C24" s="156"/>
      <c r="D24" s="156"/>
      <c r="E24" s="156"/>
      <c r="F24" s="156"/>
      <c r="G24" s="156"/>
      <c r="H24" s="156"/>
      <c r="I24" s="156"/>
      <c r="J24" s="156"/>
      <c r="K24" s="156"/>
      <c r="L24" s="156"/>
      <c r="M24" s="156"/>
      <c r="N24" s="156"/>
      <c r="O24" s="156"/>
    </row>
    <row r="25" spans="1:15">
      <c r="A25" s="156"/>
      <c r="B25" s="156"/>
      <c r="C25" s="156"/>
      <c r="D25" s="156"/>
      <c r="E25" s="156"/>
      <c r="F25" s="156"/>
      <c r="G25" s="156"/>
      <c r="H25" s="156"/>
      <c r="I25" s="156"/>
      <c r="J25" s="156"/>
      <c r="K25" s="156"/>
      <c r="L25" s="156"/>
      <c r="M25" s="156"/>
      <c r="N25" s="156"/>
      <c r="O25" s="156"/>
    </row>
    <row r="26" spans="1:15">
      <c r="A26" s="156"/>
      <c r="B26" s="156"/>
      <c r="C26" s="156"/>
      <c r="D26" s="156"/>
      <c r="E26" s="156"/>
      <c r="F26" s="156"/>
      <c r="G26" s="156"/>
      <c r="H26" s="156"/>
      <c r="I26" s="156"/>
      <c r="J26" s="156"/>
      <c r="K26" s="156"/>
      <c r="L26" s="156"/>
      <c r="M26" s="156"/>
      <c r="N26" s="156"/>
      <c r="O26" s="156"/>
    </row>
  </sheetData>
  <mergeCells count="3">
    <mergeCell ref="H6:J6"/>
    <mergeCell ref="H9:J9"/>
    <mergeCell ref="H12:J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G7" sqref="G7"/>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184</v>
      </c>
    </row>
    <row r="2" s="1" customFormat="1" ht="43.5" customHeight="1" spans="1:14">
      <c r="A2" s="5" t="s">
        <v>185</v>
      </c>
      <c r="B2" s="5"/>
      <c r="C2" s="5"/>
      <c r="D2" s="5"/>
      <c r="E2" s="5"/>
      <c r="F2" s="5"/>
      <c r="G2" s="5"/>
      <c r="H2" s="5"/>
      <c r="I2" s="5"/>
      <c r="J2" s="5"/>
      <c r="K2" s="5"/>
      <c r="L2" s="5"/>
      <c r="M2" s="5"/>
      <c r="N2" s="5"/>
    </row>
    <row r="3" ht="29.25" customHeight="1" spans="1:14">
      <c r="A3" s="6" t="s">
        <v>158</v>
      </c>
      <c r="B3" s="6"/>
      <c r="C3" s="6"/>
      <c r="D3" s="6"/>
      <c r="E3" s="7"/>
      <c r="F3" s="8"/>
      <c r="G3" s="8"/>
      <c r="H3" s="8"/>
      <c r="I3" s="8"/>
      <c r="J3" s="8"/>
      <c r="K3" s="30" t="s">
        <v>159</v>
      </c>
      <c r="L3" s="30"/>
      <c r="M3" s="30"/>
      <c r="N3" s="30"/>
    </row>
    <row r="4" ht="24.75" customHeight="1" spans="1:14">
      <c r="A4" s="9" t="s">
        <v>111</v>
      </c>
      <c r="B4" s="9" t="s">
        <v>181</v>
      </c>
      <c r="C4" s="9" t="s">
        <v>115</v>
      </c>
      <c r="D4" s="10" t="s">
        <v>186</v>
      </c>
      <c r="E4" s="11" t="s">
        <v>164</v>
      </c>
      <c r="F4" s="11" t="s">
        <v>187</v>
      </c>
      <c r="G4" s="11" t="s">
        <v>188</v>
      </c>
      <c r="H4" s="9" t="s">
        <v>182</v>
      </c>
      <c r="I4" s="9"/>
      <c r="J4" s="9"/>
      <c r="K4" s="9"/>
      <c r="L4" s="9"/>
      <c r="M4" s="9"/>
      <c r="N4" s="31" t="s">
        <v>189</v>
      </c>
    </row>
    <row r="5" ht="24.75" customHeight="1" spans="1:14">
      <c r="A5" s="9"/>
      <c r="B5" s="9"/>
      <c r="C5" s="9"/>
      <c r="D5" s="10"/>
      <c r="E5" s="11"/>
      <c r="F5" s="11"/>
      <c r="G5" s="11"/>
      <c r="H5" s="12" t="s">
        <v>169</v>
      </c>
      <c r="I5" s="32" t="s">
        <v>170</v>
      </c>
      <c r="J5" s="33"/>
      <c r="K5" s="34"/>
      <c r="L5" s="12" t="s">
        <v>171</v>
      </c>
      <c r="M5" s="12" t="s">
        <v>190</v>
      </c>
      <c r="N5" s="35"/>
    </row>
    <row r="6" ht="46.5" customHeight="1" spans="1:15">
      <c r="A6" s="9"/>
      <c r="B6" s="9"/>
      <c r="C6" s="9"/>
      <c r="D6" s="10"/>
      <c r="E6" s="11"/>
      <c r="F6" s="11"/>
      <c r="G6" s="11"/>
      <c r="H6" s="13"/>
      <c r="I6" s="9" t="s">
        <v>173</v>
      </c>
      <c r="J6" s="10" t="s">
        <v>174</v>
      </c>
      <c r="K6" s="10" t="s">
        <v>175</v>
      </c>
      <c r="L6" s="13"/>
      <c r="M6" s="13"/>
      <c r="N6" s="36"/>
      <c r="O6" s="37"/>
    </row>
    <row r="7" s="2" customFormat="1" ht="52.5" customHeight="1" spans="1:14">
      <c r="A7" s="14" t="s">
        <v>3</v>
      </c>
      <c r="B7" s="15" t="s">
        <v>149</v>
      </c>
      <c r="C7" s="16" t="s">
        <v>191</v>
      </c>
      <c r="D7" s="17" t="s">
        <v>76</v>
      </c>
      <c r="E7" s="18" t="s">
        <v>192</v>
      </c>
      <c r="F7" s="19">
        <v>0</v>
      </c>
      <c r="G7" s="19">
        <v>6.98</v>
      </c>
      <c r="H7" s="20">
        <v>6.98</v>
      </c>
      <c r="I7" s="20"/>
      <c r="J7" s="20"/>
      <c r="K7" s="20"/>
      <c r="L7" s="20"/>
      <c r="M7" s="38">
        <v>6.98</v>
      </c>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7"/>
  <sheetViews>
    <sheetView workbookViewId="0">
      <selection activeCell="M6" sqref="M6"/>
    </sheetView>
  </sheetViews>
  <sheetFormatPr defaultColWidth="9" defaultRowHeight="14.25"/>
  <cols>
    <col min="1" max="1" width="10.5" customWidth="1"/>
    <col min="2" max="2" width="6.875" customWidth="1"/>
    <col min="3" max="3" width="7.375" customWidth="1"/>
    <col min="4" max="4" width="7.75" customWidth="1"/>
    <col min="5" max="5" width="7.25" customWidth="1"/>
    <col min="6" max="6" width="5.125" customWidth="1"/>
    <col min="7" max="7" width="7" customWidth="1"/>
    <col min="8" max="8" width="6.625" customWidth="1"/>
    <col min="9" max="9" width="4.875" customWidth="1"/>
    <col min="10" max="10" width="7.625" customWidth="1"/>
    <col min="11" max="11" width="7.5" customWidth="1"/>
    <col min="12" max="12" width="9" customWidth="1"/>
    <col min="13" max="13" width="5.875" customWidth="1"/>
    <col min="14" max="14" width="7" customWidth="1"/>
    <col min="15" max="15" width="6.625" customWidth="1"/>
    <col min="16" max="16" width="5" customWidth="1"/>
    <col min="17" max="17" width="6.625" customWidth="1"/>
    <col min="18" max="18" width="7" customWidth="1"/>
    <col min="19" max="19" width="8" customWidth="1"/>
    <col min="20" max="20" width="5.375" customWidth="1"/>
    <col min="21" max="21" width="6.625" customWidth="1"/>
    <col min="22" max="22" width="8.375" customWidth="1"/>
    <col min="23" max="23" width="5.875" customWidth="1"/>
  </cols>
  <sheetData>
    <row r="1" spans="1:23">
      <c r="A1" s="144"/>
      <c r="B1" s="144"/>
      <c r="C1" s="144"/>
      <c r="D1" s="144"/>
      <c r="E1" s="144"/>
      <c r="F1" s="144"/>
      <c r="G1" s="144"/>
      <c r="W1" s="125" t="s">
        <v>9</v>
      </c>
    </row>
    <row r="2" ht="31.5" spans="1:24">
      <c r="A2" s="145" t="s">
        <v>10</v>
      </c>
      <c r="B2" s="145"/>
      <c r="C2" s="145"/>
      <c r="D2" s="145"/>
      <c r="E2" s="145"/>
      <c r="F2" s="145"/>
      <c r="G2" s="145"/>
      <c r="H2" s="145"/>
      <c r="I2" s="145"/>
      <c r="J2" s="145"/>
      <c r="K2" s="145"/>
      <c r="L2" s="145"/>
      <c r="M2" s="145"/>
      <c r="N2" s="145"/>
      <c r="O2" s="145"/>
      <c r="P2" s="145"/>
      <c r="Q2" s="145"/>
      <c r="R2" s="145"/>
      <c r="S2" s="145"/>
      <c r="T2" s="145"/>
      <c r="U2" s="145"/>
      <c r="V2" s="145"/>
      <c r="W2" s="145"/>
      <c r="X2" s="153"/>
    </row>
    <row r="3" spans="1:23">
      <c r="A3" t="s">
        <v>11</v>
      </c>
      <c r="W3" s="154" t="s">
        <v>12</v>
      </c>
    </row>
    <row r="4" customHeight="1" spans="1:23">
      <c r="A4" s="146" t="s">
        <v>13</v>
      </c>
      <c r="B4" s="135" t="s">
        <v>14</v>
      </c>
      <c r="C4" s="146" t="s">
        <v>15</v>
      </c>
      <c r="D4" s="146"/>
      <c r="E4" s="146"/>
      <c r="F4" s="146"/>
      <c r="G4" s="146"/>
      <c r="H4" s="146"/>
      <c r="I4" s="146"/>
      <c r="J4" s="146" t="s">
        <v>16</v>
      </c>
      <c r="K4" s="146"/>
      <c r="L4" s="146"/>
      <c r="M4" s="146"/>
      <c r="N4" s="146"/>
      <c r="O4" s="146"/>
      <c r="P4" s="146"/>
      <c r="Q4" s="146" t="s">
        <v>17</v>
      </c>
      <c r="R4" s="146"/>
      <c r="S4" s="146"/>
      <c r="T4" s="146"/>
      <c r="U4" s="146"/>
      <c r="V4" s="146"/>
      <c r="W4" s="146"/>
    </row>
    <row r="5" s="143" customFormat="1" customHeight="1" spans="1:23">
      <c r="A5" s="146"/>
      <c r="B5" s="135"/>
      <c r="C5" s="146" t="s">
        <v>18</v>
      </c>
      <c r="D5" s="146" t="s">
        <v>19</v>
      </c>
      <c r="E5" s="146"/>
      <c r="F5" s="146"/>
      <c r="G5" s="146" t="s">
        <v>20</v>
      </c>
      <c r="H5" s="146"/>
      <c r="I5" s="146"/>
      <c r="J5" s="146" t="s">
        <v>18</v>
      </c>
      <c r="K5" s="146" t="s">
        <v>19</v>
      </c>
      <c r="L5" s="146"/>
      <c r="M5" s="146"/>
      <c r="N5" s="146" t="s">
        <v>20</v>
      </c>
      <c r="O5" s="146"/>
      <c r="P5" s="146"/>
      <c r="Q5" s="146" t="s">
        <v>18</v>
      </c>
      <c r="R5" s="146" t="s">
        <v>19</v>
      </c>
      <c r="S5" s="146"/>
      <c r="T5" s="146"/>
      <c r="U5" s="146" t="s">
        <v>20</v>
      </c>
      <c r="V5" s="146"/>
      <c r="W5" s="146"/>
    </row>
    <row r="6" s="143" customFormat="1" ht="44.1" customHeight="1" spans="1:23">
      <c r="A6" s="146"/>
      <c r="B6" s="135"/>
      <c r="C6" s="146"/>
      <c r="D6" s="146" t="s">
        <v>21</v>
      </c>
      <c r="E6" s="146" t="s">
        <v>22</v>
      </c>
      <c r="F6" s="146" t="s">
        <v>23</v>
      </c>
      <c r="G6" s="146" t="s">
        <v>21</v>
      </c>
      <c r="H6" s="146" t="s">
        <v>22</v>
      </c>
      <c r="I6" s="146" t="s">
        <v>23</v>
      </c>
      <c r="J6" s="146"/>
      <c r="K6" s="146" t="s">
        <v>21</v>
      </c>
      <c r="L6" s="146" t="s">
        <v>22</v>
      </c>
      <c r="M6" s="146" t="s">
        <v>23</v>
      </c>
      <c r="N6" s="146" t="s">
        <v>21</v>
      </c>
      <c r="O6" s="146" t="s">
        <v>22</v>
      </c>
      <c r="P6" s="146" t="s">
        <v>23</v>
      </c>
      <c r="Q6" s="146"/>
      <c r="R6" s="146" t="s">
        <v>21</v>
      </c>
      <c r="S6" s="146" t="s">
        <v>22</v>
      </c>
      <c r="T6" s="146" t="s">
        <v>23</v>
      </c>
      <c r="U6" s="146" t="s">
        <v>21</v>
      </c>
      <c r="V6" s="146" t="s">
        <v>22</v>
      </c>
      <c r="W6" s="146" t="s">
        <v>23</v>
      </c>
    </row>
    <row r="7" s="143" customFormat="1" spans="1:23">
      <c r="A7" s="133" t="s">
        <v>24</v>
      </c>
      <c r="B7" s="147"/>
      <c r="C7" s="135">
        <f t="shared" ref="C7:C15" si="0">D7+G7</f>
        <v>10937.89</v>
      </c>
      <c r="D7" s="135">
        <v>5258.46</v>
      </c>
      <c r="E7" s="135">
        <v>5258.46</v>
      </c>
      <c r="F7" s="135"/>
      <c r="G7" s="135">
        <f>G8+G16</f>
        <v>5679.43</v>
      </c>
      <c r="H7" s="135">
        <f>H8+H16</f>
        <v>5679.43</v>
      </c>
      <c r="I7" s="135"/>
      <c r="J7" s="135">
        <f t="shared" ref="J7:J15" si="1">K7+N7</f>
        <v>10637.89</v>
      </c>
      <c r="K7" s="135">
        <f>K8+K16</f>
        <v>5258.46</v>
      </c>
      <c r="L7" s="135">
        <f>L8+L16</f>
        <v>5258.46</v>
      </c>
      <c r="M7" s="135"/>
      <c r="N7" s="135">
        <f>N8+N16</f>
        <v>5379.43</v>
      </c>
      <c r="O7" s="135">
        <f>O8+O16</f>
        <v>5379.43</v>
      </c>
      <c r="P7" s="135"/>
      <c r="Q7" s="135">
        <f t="shared" ref="Q7:Q15" si="2">R7+U7</f>
        <v>10637.89</v>
      </c>
      <c r="R7" s="135">
        <f>R8+R16</f>
        <v>5258.46</v>
      </c>
      <c r="S7" s="135">
        <f>S8+S16</f>
        <v>5258.46</v>
      </c>
      <c r="T7" s="135"/>
      <c r="U7" s="135">
        <f>U8+U16</f>
        <v>5379.43</v>
      </c>
      <c r="V7" s="135">
        <f>V8+V16</f>
        <v>5379.43</v>
      </c>
      <c r="W7" s="135"/>
    </row>
    <row r="8" s="143" customFormat="1" spans="1:23">
      <c r="A8" s="133" t="s">
        <v>25</v>
      </c>
      <c r="B8" s="147"/>
      <c r="C8" s="135">
        <f>SUM(C9:C15)</f>
        <v>7652.11</v>
      </c>
      <c r="D8" s="135">
        <f>SUM(D9:D15)</f>
        <v>4303.93</v>
      </c>
      <c r="E8" s="135">
        <f>SUM(E9:E15)</f>
        <v>4303.93</v>
      </c>
      <c r="F8" s="135"/>
      <c r="G8" s="135">
        <f>SUM(G9:G15)</f>
        <v>3348.18</v>
      </c>
      <c r="H8" s="135">
        <f>SUM(H9:H15)</f>
        <v>3348.18</v>
      </c>
      <c r="I8" s="135"/>
      <c r="J8" s="135">
        <f>SUM(J9:J15)</f>
        <v>7652.11</v>
      </c>
      <c r="K8" s="135">
        <f>SUM(K9:K15)</f>
        <v>4303.93</v>
      </c>
      <c r="L8" s="135">
        <f>SUM(L9:L15)</f>
        <v>4303.93</v>
      </c>
      <c r="M8" s="135"/>
      <c r="N8" s="135">
        <f>SUM(N9:N15)</f>
        <v>3348.18</v>
      </c>
      <c r="O8" s="135">
        <f>SUM(O9:O15)</f>
        <v>3348.18</v>
      </c>
      <c r="P8" s="135"/>
      <c r="Q8" s="135">
        <f>SUM(Q9:Q15)</f>
        <v>7652.11</v>
      </c>
      <c r="R8" s="135">
        <f>SUM(R9:R15)</f>
        <v>4303.93</v>
      </c>
      <c r="S8" s="135">
        <f>SUM(S9:S15)</f>
        <v>4303.93</v>
      </c>
      <c r="T8" s="135"/>
      <c r="U8" s="135">
        <f>SUM(U9:U15)</f>
        <v>3348.18</v>
      </c>
      <c r="V8" s="135">
        <f>SUM(V9:V15)</f>
        <v>3348.18</v>
      </c>
      <c r="W8" s="135"/>
    </row>
    <row r="9" s="143" customFormat="1" spans="1:23">
      <c r="A9" s="133"/>
      <c r="B9" s="148">
        <v>2040201</v>
      </c>
      <c r="C9" s="135">
        <f t="shared" si="0"/>
        <v>6685.97</v>
      </c>
      <c r="D9" s="135">
        <v>3337.79</v>
      </c>
      <c r="E9" s="135">
        <v>3337.79</v>
      </c>
      <c r="F9" s="135"/>
      <c r="G9" s="135">
        <v>3348.18</v>
      </c>
      <c r="H9" s="135">
        <v>3348.18</v>
      </c>
      <c r="I9" s="147"/>
      <c r="J9" s="135">
        <f t="shared" si="1"/>
        <v>6685.97</v>
      </c>
      <c r="K9" s="135">
        <v>3337.79</v>
      </c>
      <c r="L9" s="135">
        <v>3337.79</v>
      </c>
      <c r="M9" s="135"/>
      <c r="N9" s="135">
        <v>3348.18</v>
      </c>
      <c r="O9" s="135">
        <v>3348.18</v>
      </c>
      <c r="P9" s="135"/>
      <c r="Q9" s="135">
        <f t="shared" si="2"/>
        <v>6685.97</v>
      </c>
      <c r="R9" s="135">
        <v>3337.79</v>
      </c>
      <c r="S9" s="135">
        <v>3337.79</v>
      </c>
      <c r="T9" s="135"/>
      <c r="U9" s="135">
        <v>3348.18</v>
      </c>
      <c r="V9" s="135">
        <v>3348.18</v>
      </c>
      <c r="W9" s="135"/>
    </row>
    <row r="10" spans="1:23">
      <c r="A10" s="133"/>
      <c r="B10" s="148">
        <v>2080505</v>
      </c>
      <c r="C10" s="135">
        <f t="shared" si="0"/>
        <v>329.22</v>
      </c>
      <c r="D10" s="135">
        <v>329.22</v>
      </c>
      <c r="E10" s="135">
        <v>329.22</v>
      </c>
      <c r="F10" s="135"/>
      <c r="G10" s="135"/>
      <c r="H10" s="135"/>
      <c r="I10" s="147"/>
      <c r="J10" s="135">
        <f t="shared" si="1"/>
        <v>329.22</v>
      </c>
      <c r="K10" s="135">
        <v>329.22</v>
      </c>
      <c r="L10" s="135">
        <v>329.22</v>
      </c>
      <c r="M10" s="135"/>
      <c r="N10" s="135"/>
      <c r="O10" s="135"/>
      <c r="P10" s="135"/>
      <c r="Q10" s="135">
        <f t="shared" si="2"/>
        <v>329.22</v>
      </c>
      <c r="R10" s="135">
        <v>329.22</v>
      </c>
      <c r="S10" s="135">
        <v>329.22</v>
      </c>
      <c r="T10" s="135"/>
      <c r="U10" s="135"/>
      <c r="V10" s="135"/>
      <c r="W10" s="135"/>
    </row>
    <row r="11" spans="1:23">
      <c r="A11" s="133"/>
      <c r="B11" s="148">
        <v>2080506</v>
      </c>
      <c r="C11" s="135">
        <f t="shared" si="0"/>
        <v>164.61</v>
      </c>
      <c r="D11" s="135">
        <v>164.61</v>
      </c>
      <c r="E11" s="135">
        <v>164.61</v>
      </c>
      <c r="F11" s="135"/>
      <c r="G11" s="135"/>
      <c r="H11" s="135"/>
      <c r="I11" s="134"/>
      <c r="J11" s="135">
        <f t="shared" si="1"/>
        <v>164.61</v>
      </c>
      <c r="K11" s="135">
        <v>164.61</v>
      </c>
      <c r="L11" s="135">
        <v>164.61</v>
      </c>
      <c r="M11" s="135"/>
      <c r="N11" s="135"/>
      <c r="O11" s="135"/>
      <c r="P11" s="135"/>
      <c r="Q11" s="135">
        <f t="shared" si="2"/>
        <v>164.61</v>
      </c>
      <c r="R11" s="135">
        <v>164.61</v>
      </c>
      <c r="S11" s="135">
        <v>164.61</v>
      </c>
      <c r="T11" s="135"/>
      <c r="U11" s="135"/>
      <c r="V11" s="135"/>
      <c r="W11" s="135"/>
    </row>
    <row r="12" spans="1:23">
      <c r="A12" s="134"/>
      <c r="B12" s="148">
        <v>2089999</v>
      </c>
      <c r="C12" s="135">
        <f t="shared" si="0"/>
        <v>4.76</v>
      </c>
      <c r="D12" s="135">
        <v>4.76</v>
      </c>
      <c r="E12" s="135">
        <v>4.76</v>
      </c>
      <c r="F12" s="135"/>
      <c r="G12" s="135"/>
      <c r="H12" s="135"/>
      <c r="I12" s="134"/>
      <c r="J12" s="135">
        <f t="shared" si="1"/>
        <v>4.76</v>
      </c>
      <c r="K12" s="135">
        <v>4.76</v>
      </c>
      <c r="L12" s="135">
        <v>4.76</v>
      </c>
      <c r="M12" s="135"/>
      <c r="N12" s="135"/>
      <c r="O12" s="135"/>
      <c r="P12" s="135"/>
      <c r="Q12" s="135">
        <f t="shared" si="2"/>
        <v>4.76</v>
      </c>
      <c r="R12" s="135">
        <v>4.76</v>
      </c>
      <c r="S12" s="135">
        <v>4.76</v>
      </c>
      <c r="T12" s="135"/>
      <c r="U12" s="135"/>
      <c r="V12" s="135"/>
      <c r="W12" s="135"/>
    </row>
    <row r="13" spans="1:23">
      <c r="A13" s="134"/>
      <c r="B13" s="148">
        <v>2101101</v>
      </c>
      <c r="C13" s="135">
        <f t="shared" si="0"/>
        <v>143.79</v>
      </c>
      <c r="D13" s="135">
        <v>143.79</v>
      </c>
      <c r="E13" s="135">
        <v>143.79</v>
      </c>
      <c r="F13" s="135"/>
      <c r="G13" s="135"/>
      <c r="H13" s="135"/>
      <c r="I13" s="134"/>
      <c r="J13" s="135">
        <f t="shared" si="1"/>
        <v>143.79</v>
      </c>
      <c r="K13" s="135">
        <v>143.79</v>
      </c>
      <c r="L13" s="135">
        <v>143.79</v>
      </c>
      <c r="M13" s="135"/>
      <c r="N13" s="135"/>
      <c r="O13" s="135"/>
      <c r="P13" s="135"/>
      <c r="Q13" s="135">
        <f t="shared" si="2"/>
        <v>143.79</v>
      </c>
      <c r="R13" s="135">
        <v>143.79</v>
      </c>
      <c r="S13" s="135">
        <v>143.79</v>
      </c>
      <c r="T13" s="135"/>
      <c r="U13" s="135"/>
      <c r="V13" s="135"/>
      <c r="W13" s="135"/>
    </row>
    <row r="14" spans="1:23">
      <c r="A14" s="134"/>
      <c r="B14" s="148">
        <v>2101103</v>
      </c>
      <c r="C14" s="135">
        <f t="shared" si="0"/>
        <v>50.66</v>
      </c>
      <c r="D14" s="135">
        <v>50.66</v>
      </c>
      <c r="E14" s="135">
        <v>50.66</v>
      </c>
      <c r="F14" s="135"/>
      <c r="G14" s="135"/>
      <c r="H14" s="135"/>
      <c r="I14" s="134"/>
      <c r="J14" s="135">
        <f t="shared" si="1"/>
        <v>50.66</v>
      </c>
      <c r="K14" s="135">
        <v>50.66</v>
      </c>
      <c r="L14" s="135">
        <v>50.66</v>
      </c>
      <c r="M14" s="135"/>
      <c r="N14" s="135"/>
      <c r="O14" s="135"/>
      <c r="P14" s="135"/>
      <c r="Q14" s="135">
        <f t="shared" si="2"/>
        <v>50.66</v>
      </c>
      <c r="R14" s="135">
        <v>50.66</v>
      </c>
      <c r="S14" s="135">
        <v>50.66</v>
      </c>
      <c r="T14" s="135"/>
      <c r="U14" s="135"/>
      <c r="V14" s="135"/>
      <c r="W14" s="135"/>
    </row>
    <row r="15" spans="1:23">
      <c r="A15" s="134"/>
      <c r="B15" s="148">
        <v>2210201</v>
      </c>
      <c r="C15" s="135">
        <f t="shared" si="0"/>
        <v>273.1</v>
      </c>
      <c r="D15" s="135">
        <v>273.1</v>
      </c>
      <c r="E15" s="149">
        <v>273.1</v>
      </c>
      <c r="F15" s="135"/>
      <c r="G15" s="135"/>
      <c r="H15" s="135"/>
      <c r="I15" s="134"/>
      <c r="J15" s="135">
        <f t="shared" si="1"/>
        <v>273.1</v>
      </c>
      <c r="K15" s="135">
        <v>273.1</v>
      </c>
      <c r="L15" s="135">
        <v>273.1</v>
      </c>
      <c r="M15" s="135"/>
      <c r="N15" s="135"/>
      <c r="O15" s="135"/>
      <c r="P15" s="135"/>
      <c r="Q15" s="135">
        <f t="shared" si="2"/>
        <v>273.1</v>
      </c>
      <c r="R15" s="135">
        <v>273.1</v>
      </c>
      <c r="S15" s="135">
        <v>273.1</v>
      </c>
      <c r="T15" s="135"/>
      <c r="U15" s="135"/>
      <c r="V15" s="135"/>
      <c r="W15" s="135"/>
    </row>
    <row r="16" spans="1:23">
      <c r="A16" s="133" t="s">
        <v>26</v>
      </c>
      <c r="B16" s="150"/>
      <c r="C16" s="151">
        <v>3285.78</v>
      </c>
      <c r="D16" s="151">
        <v>954.53</v>
      </c>
      <c r="E16" s="151">
        <v>954.53</v>
      </c>
      <c r="F16" s="151"/>
      <c r="G16" s="151">
        <v>2331.25</v>
      </c>
      <c r="H16" s="151">
        <v>2331.25</v>
      </c>
      <c r="I16" s="147"/>
      <c r="J16" s="151">
        <v>2985.78</v>
      </c>
      <c r="K16" s="151">
        <v>954.53</v>
      </c>
      <c r="L16" s="151">
        <v>954.53</v>
      </c>
      <c r="M16" s="147"/>
      <c r="N16" s="151">
        <v>2031.25</v>
      </c>
      <c r="O16" s="151">
        <v>2031.25</v>
      </c>
      <c r="P16" s="147"/>
      <c r="Q16" s="151">
        <v>2985.78</v>
      </c>
      <c r="R16" s="151">
        <v>954.53</v>
      </c>
      <c r="S16" s="151">
        <v>954.53</v>
      </c>
      <c r="T16" s="147"/>
      <c r="U16" s="151">
        <v>2031.25</v>
      </c>
      <c r="V16" s="151">
        <v>2031.25</v>
      </c>
      <c r="W16" s="147"/>
    </row>
    <row r="17" spans="1:23">
      <c r="A17" s="133"/>
      <c r="B17" s="151">
        <v>2040201</v>
      </c>
      <c r="C17" s="151">
        <v>738.84</v>
      </c>
      <c r="D17" s="151">
        <v>738.84</v>
      </c>
      <c r="E17" s="151">
        <v>738.84</v>
      </c>
      <c r="F17" s="151"/>
      <c r="G17" s="151"/>
      <c r="H17" s="151"/>
      <c r="I17" s="151"/>
      <c r="J17" s="151">
        <v>738.84</v>
      </c>
      <c r="K17" s="151">
        <v>738.84</v>
      </c>
      <c r="L17" s="151">
        <v>738.84</v>
      </c>
      <c r="M17" s="147"/>
      <c r="N17" s="147"/>
      <c r="O17" s="147"/>
      <c r="P17" s="147"/>
      <c r="Q17" s="151">
        <v>738.84</v>
      </c>
      <c r="R17" s="151">
        <v>738.84</v>
      </c>
      <c r="S17" s="151">
        <v>738.84</v>
      </c>
      <c r="T17" s="147"/>
      <c r="U17" s="147"/>
      <c r="V17" s="147"/>
      <c r="W17" s="147"/>
    </row>
    <row r="18" spans="1:23">
      <c r="A18" s="133"/>
      <c r="B18" s="152">
        <v>2040202</v>
      </c>
      <c r="C18" s="152">
        <v>208</v>
      </c>
      <c r="D18" s="152"/>
      <c r="E18" s="152"/>
      <c r="F18" s="152"/>
      <c r="G18" s="152">
        <v>208</v>
      </c>
      <c r="H18" s="152">
        <v>208</v>
      </c>
      <c r="I18" s="152"/>
      <c r="J18" s="152">
        <v>208</v>
      </c>
      <c r="K18" s="152"/>
      <c r="L18" s="152"/>
      <c r="M18" s="152"/>
      <c r="N18" s="152">
        <v>208</v>
      </c>
      <c r="O18" s="152">
        <v>208</v>
      </c>
      <c r="P18" s="134"/>
      <c r="Q18" s="152">
        <v>208</v>
      </c>
      <c r="R18" s="152"/>
      <c r="S18" s="152"/>
      <c r="T18" s="152"/>
      <c r="U18" s="152">
        <v>208</v>
      </c>
      <c r="V18" s="152">
        <v>208</v>
      </c>
      <c r="W18" s="134"/>
    </row>
    <row r="19" spans="1:23">
      <c r="A19" s="133"/>
      <c r="B19" s="152">
        <v>2040299</v>
      </c>
      <c r="C19" s="152">
        <v>2123.25</v>
      </c>
      <c r="D19" s="152"/>
      <c r="E19" s="152"/>
      <c r="F19" s="152"/>
      <c r="G19" s="152">
        <v>2123.25</v>
      </c>
      <c r="H19" s="152">
        <v>2123.25</v>
      </c>
      <c r="I19" s="152"/>
      <c r="J19" s="152">
        <v>1823.25</v>
      </c>
      <c r="K19" s="152"/>
      <c r="L19" s="152"/>
      <c r="M19" s="152"/>
      <c r="N19" s="152">
        <v>1823.25</v>
      </c>
      <c r="O19" s="152">
        <v>1823.25</v>
      </c>
      <c r="P19" s="152"/>
      <c r="Q19" s="152">
        <v>1823.25</v>
      </c>
      <c r="R19" s="152"/>
      <c r="S19" s="152"/>
      <c r="T19" s="152"/>
      <c r="U19" s="152">
        <v>1823.25</v>
      </c>
      <c r="V19" s="152">
        <v>1823.25</v>
      </c>
      <c r="W19" s="152"/>
    </row>
    <row r="20" spans="1:23">
      <c r="A20" s="134"/>
      <c r="B20" s="152">
        <v>2080505</v>
      </c>
      <c r="C20" s="152">
        <v>73.45</v>
      </c>
      <c r="D20" s="152">
        <v>73.45</v>
      </c>
      <c r="E20" s="152">
        <v>73.45</v>
      </c>
      <c r="F20" s="152"/>
      <c r="G20" s="152"/>
      <c r="H20" s="152"/>
      <c r="I20" s="152"/>
      <c r="J20" s="152">
        <v>73.45</v>
      </c>
      <c r="K20" s="152">
        <v>73.45</v>
      </c>
      <c r="L20" s="152">
        <v>73.45</v>
      </c>
      <c r="M20" s="134"/>
      <c r="N20" s="134"/>
      <c r="O20" s="134"/>
      <c r="P20" s="134"/>
      <c r="Q20" s="152">
        <v>73.45</v>
      </c>
      <c r="R20" s="152">
        <v>73.45</v>
      </c>
      <c r="S20" s="152">
        <v>73.45</v>
      </c>
      <c r="T20" s="134"/>
      <c r="U20" s="134"/>
      <c r="V20" s="134"/>
      <c r="W20" s="134"/>
    </row>
    <row r="21" spans="1:23">
      <c r="A21" s="134"/>
      <c r="B21" s="152">
        <v>2080506</v>
      </c>
      <c r="C21" s="152">
        <v>36.73</v>
      </c>
      <c r="D21" s="152">
        <v>36.73</v>
      </c>
      <c r="E21" s="152">
        <v>36.73</v>
      </c>
      <c r="F21" s="152"/>
      <c r="G21" s="152"/>
      <c r="H21" s="152"/>
      <c r="I21" s="152"/>
      <c r="J21" s="152">
        <v>36.73</v>
      </c>
      <c r="K21" s="152">
        <v>36.73</v>
      </c>
      <c r="L21" s="152">
        <v>36.73</v>
      </c>
      <c r="M21" s="134"/>
      <c r="N21" s="134"/>
      <c r="O21" s="134"/>
      <c r="P21" s="134"/>
      <c r="Q21" s="152">
        <v>36.73</v>
      </c>
      <c r="R21" s="152">
        <v>36.73</v>
      </c>
      <c r="S21" s="152">
        <v>36.73</v>
      </c>
      <c r="T21" s="134"/>
      <c r="U21" s="134"/>
      <c r="V21" s="134"/>
      <c r="W21" s="134"/>
    </row>
    <row r="22" spans="1:23">
      <c r="A22" s="134"/>
      <c r="B22" s="152">
        <v>2089999</v>
      </c>
      <c r="C22" s="152">
        <v>1.05</v>
      </c>
      <c r="D22" s="152">
        <v>1.05</v>
      </c>
      <c r="E22" s="152">
        <v>1.05</v>
      </c>
      <c r="F22" s="152"/>
      <c r="G22" s="152"/>
      <c r="H22" s="152"/>
      <c r="I22" s="152"/>
      <c r="J22" s="152">
        <v>1.05</v>
      </c>
      <c r="K22" s="152">
        <v>1.05</v>
      </c>
      <c r="L22" s="152">
        <v>1.05</v>
      </c>
      <c r="M22" s="134"/>
      <c r="N22" s="134"/>
      <c r="O22" s="134"/>
      <c r="P22" s="134"/>
      <c r="Q22" s="152">
        <v>1.05</v>
      </c>
      <c r="R22" s="152">
        <v>1.05</v>
      </c>
      <c r="S22" s="152">
        <v>1.05</v>
      </c>
      <c r="T22" s="134"/>
      <c r="U22" s="134"/>
      <c r="V22" s="134"/>
      <c r="W22" s="134"/>
    </row>
    <row r="23" spans="1:23">
      <c r="A23" s="134"/>
      <c r="B23" s="152">
        <v>2101101</v>
      </c>
      <c r="C23" s="152">
        <v>32.05</v>
      </c>
      <c r="D23" s="152">
        <v>32.05</v>
      </c>
      <c r="E23" s="152">
        <v>32.05</v>
      </c>
      <c r="F23" s="152"/>
      <c r="G23" s="152"/>
      <c r="H23" s="152"/>
      <c r="I23" s="152"/>
      <c r="J23" s="152">
        <v>32.05</v>
      </c>
      <c r="K23" s="152">
        <v>32.05</v>
      </c>
      <c r="L23" s="152">
        <v>32.05</v>
      </c>
      <c r="M23" s="134"/>
      <c r="N23" s="134"/>
      <c r="O23" s="134"/>
      <c r="P23" s="134"/>
      <c r="Q23" s="152">
        <v>32.05</v>
      </c>
      <c r="R23" s="152">
        <v>32.05</v>
      </c>
      <c r="S23" s="152">
        <v>32.05</v>
      </c>
      <c r="T23" s="134"/>
      <c r="U23" s="134"/>
      <c r="V23" s="134"/>
      <c r="W23" s="134"/>
    </row>
    <row r="24" spans="1:23">
      <c r="A24" s="134"/>
      <c r="B24" s="152">
        <v>2101103</v>
      </c>
      <c r="C24" s="152">
        <v>11.73</v>
      </c>
      <c r="D24" s="152">
        <v>11.73</v>
      </c>
      <c r="E24" s="152">
        <v>11.73</v>
      </c>
      <c r="F24" s="152"/>
      <c r="G24" s="152"/>
      <c r="H24" s="152"/>
      <c r="I24" s="152"/>
      <c r="J24" s="152">
        <v>11.73</v>
      </c>
      <c r="K24" s="152">
        <v>11.73</v>
      </c>
      <c r="L24" s="152">
        <v>11.73</v>
      </c>
      <c r="M24" s="134"/>
      <c r="N24" s="134"/>
      <c r="O24" s="134"/>
      <c r="P24" s="134"/>
      <c r="Q24" s="152">
        <v>11.73</v>
      </c>
      <c r="R24" s="152">
        <v>11.73</v>
      </c>
      <c r="S24" s="152">
        <v>11.73</v>
      </c>
      <c r="T24" s="134"/>
      <c r="U24" s="134"/>
      <c r="V24" s="134"/>
      <c r="W24" s="134"/>
    </row>
    <row r="25" spans="1:23">
      <c r="A25" s="134"/>
      <c r="B25" s="152">
        <v>2210201</v>
      </c>
      <c r="C25" s="152">
        <v>60.68</v>
      </c>
      <c r="D25" s="152">
        <v>60.68</v>
      </c>
      <c r="E25" s="152">
        <v>60.68</v>
      </c>
      <c r="F25" s="152"/>
      <c r="G25" s="152"/>
      <c r="H25" s="152"/>
      <c r="I25" s="152"/>
      <c r="J25" s="152">
        <v>60.68</v>
      </c>
      <c r="K25" s="152">
        <v>60.68</v>
      </c>
      <c r="L25" s="152">
        <v>60.68</v>
      </c>
      <c r="M25" s="134"/>
      <c r="N25" s="134"/>
      <c r="O25" s="134"/>
      <c r="P25" s="134"/>
      <c r="Q25" s="152">
        <v>60.68</v>
      </c>
      <c r="R25" s="152">
        <v>60.68</v>
      </c>
      <c r="S25" s="152">
        <v>60.68</v>
      </c>
      <c r="T25" s="134"/>
      <c r="U25" s="134"/>
      <c r="V25" s="134"/>
      <c r="W25" s="134"/>
    </row>
    <row r="26" spans="1:23">
      <c r="A26" s="134"/>
      <c r="B26" s="134"/>
      <c r="C26" s="134"/>
      <c r="D26" s="134"/>
      <c r="E26" s="134"/>
      <c r="F26" s="134"/>
      <c r="G26" s="134"/>
      <c r="H26" s="134"/>
      <c r="I26" s="134"/>
      <c r="J26" s="134"/>
      <c r="K26" s="134"/>
      <c r="L26" s="134"/>
      <c r="M26" s="134"/>
      <c r="N26" s="134"/>
      <c r="O26" s="134"/>
      <c r="P26" s="134"/>
      <c r="Q26" s="134"/>
      <c r="R26" s="134"/>
      <c r="S26" s="134"/>
      <c r="T26" s="134"/>
      <c r="U26" s="134"/>
      <c r="V26" s="134"/>
      <c r="W26" s="134"/>
    </row>
    <row r="27" spans="1:23">
      <c r="A27" s="134"/>
      <c r="B27" s="134"/>
      <c r="C27" s="134"/>
      <c r="D27" s="134"/>
      <c r="E27" s="134"/>
      <c r="F27" s="134"/>
      <c r="G27" s="134"/>
      <c r="H27" s="134"/>
      <c r="I27" s="134"/>
      <c r="J27" s="134"/>
      <c r="K27" s="134"/>
      <c r="L27" s="134"/>
      <c r="M27" s="134"/>
      <c r="N27" s="134"/>
      <c r="O27" s="134"/>
      <c r="P27" s="134"/>
      <c r="Q27" s="134"/>
      <c r="R27" s="134"/>
      <c r="S27" s="134"/>
      <c r="T27" s="134"/>
      <c r="U27" s="134"/>
      <c r="V27" s="134"/>
      <c r="W27" s="134"/>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workbookViewId="0">
      <selection activeCell="I13" sqref="I13"/>
    </sheetView>
  </sheetViews>
  <sheetFormatPr defaultColWidth="9" defaultRowHeight="14.25" outlineLevelCol="6"/>
  <cols>
    <col min="1" max="1" width="12.125" customWidth="1"/>
    <col min="2" max="2" width="12" customWidth="1"/>
    <col min="3" max="3" width="34.125" customWidth="1"/>
    <col min="4" max="4" width="10.625" customWidth="1"/>
    <col min="5" max="7" width="11.375" customWidth="1"/>
  </cols>
  <sheetData>
    <row r="1" spans="7:7">
      <c r="G1" s="123" t="s">
        <v>27</v>
      </c>
    </row>
    <row r="2" ht="25.5" spans="1:7">
      <c r="A2" s="124" t="s">
        <v>28</v>
      </c>
      <c r="B2" s="124"/>
      <c r="C2" s="124"/>
      <c r="D2" s="124"/>
      <c r="E2" s="124"/>
      <c r="F2" s="124"/>
      <c r="G2" s="124"/>
    </row>
    <row r="4" spans="1:7">
      <c r="A4" s="125" t="s">
        <v>11</v>
      </c>
      <c r="B4" s="125"/>
      <c r="G4" t="s">
        <v>12</v>
      </c>
    </row>
    <row r="5" ht="21.95" customHeight="1" spans="1:7">
      <c r="A5" s="126" t="s">
        <v>29</v>
      </c>
      <c r="B5" s="126" t="s">
        <v>30</v>
      </c>
      <c r="C5" s="126" t="s">
        <v>31</v>
      </c>
      <c r="D5" s="127" t="s">
        <v>32</v>
      </c>
      <c r="E5" s="128" t="s">
        <v>33</v>
      </c>
      <c r="F5" s="128"/>
      <c r="G5" s="128"/>
    </row>
    <row r="6" ht="25.5" customHeight="1" spans="1:7">
      <c r="A6" s="129"/>
      <c r="B6" s="129"/>
      <c r="C6" s="129"/>
      <c r="D6" s="129"/>
      <c r="E6" s="130" t="s">
        <v>21</v>
      </c>
      <c r="F6" s="131" t="s">
        <v>22</v>
      </c>
      <c r="G6" s="131" t="s">
        <v>34</v>
      </c>
    </row>
    <row r="7" ht="40.5" customHeight="1" spans="1:7">
      <c r="A7" s="132"/>
      <c r="B7" s="132"/>
      <c r="C7" s="132"/>
      <c r="D7" s="132"/>
      <c r="E7" s="130"/>
      <c r="F7" s="131"/>
      <c r="G7" s="131"/>
    </row>
    <row r="8" ht="21" customHeight="1" spans="1:7">
      <c r="A8" s="133" t="s">
        <v>24</v>
      </c>
      <c r="B8" s="133"/>
      <c r="C8" s="134"/>
      <c r="D8" s="134"/>
      <c r="E8" s="134">
        <f>E9+E34</f>
        <v>5679.434</v>
      </c>
      <c r="F8" s="134">
        <f>F9+F34</f>
        <v>5679.434</v>
      </c>
      <c r="G8" s="134"/>
    </row>
    <row r="9" ht="21" customHeight="1" spans="1:7">
      <c r="A9" s="133" t="s">
        <v>25</v>
      </c>
      <c r="B9" s="133"/>
      <c r="C9" s="135"/>
      <c r="D9" s="133"/>
      <c r="E9" s="133">
        <f>SUM(E10:E33)</f>
        <v>3348.182</v>
      </c>
      <c r="F9" s="136">
        <v>3348.182</v>
      </c>
      <c r="G9" s="133"/>
    </row>
    <row r="10" ht="21" customHeight="1" spans="1:7">
      <c r="A10" s="133" t="s">
        <v>35</v>
      </c>
      <c r="B10" s="133" t="s">
        <v>36</v>
      </c>
      <c r="C10" s="135" t="s">
        <v>37</v>
      </c>
      <c r="D10" s="133">
        <v>2040202</v>
      </c>
      <c r="E10" s="133">
        <v>9</v>
      </c>
      <c r="F10" s="136">
        <v>9</v>
      </c>
      <c r="G10" s="133"/>
    </row>
    <row r="11" ht="20" customHeight="1" spans="1:7">
      <c r="A11" s="133" t="s">
        <v>38</v>
      </c>
      <c r="B11" s="133" t="s">
        <v>36</v>
      </c>
      <c r="C11" s="135" t="s">
        <v>39</v>
      </c>
      <c r="D11" s="133">
        <v>2040202</v>
      </c>
      <c r="E11" s="133">
        <v>60.03</v>
      </c>
      <c r="F11" s="136">
        <v>60.03</v>
      </c>
      <c r="G11" s="133"/>
    </row>
    <row r="12" ht="26" customHeight="1" spans="1:7">
      <c r="A12" s="133" t="s">
        <v>40</v>
      </c>
      <c r="B12" s="133" t="s">
        <v>36</v>
      </c>
      <c r="C12" s="135" t="s">
        <v>41</v>
      </c>
      <c r="D12" s="133">
        <v>2040202</v>
      </c>
      <c r="E12" s="133">
        <v>0.9</v>
      </c>
      <c r="F12" s="136">
        <v>0.9</v>
      </c>
      <c r="G12" s="133"/>
    </row>
    <row r="13" ht="27" customHeight="1" spans="1:7">
      <c r="A13" s="133" t="s">
        <v>42</v>
      </c>
      <c r="B13" s="133" t="s">
        <v>36</v>
      </c>
      <c r="C13" s="135" t="s">
        <v>43</v>
      </c>
      <c r="D13" s="133">
        <v>2040202</v>
      </c>
      <c r="E13" s="133">
        <v>162</v>
      </c>
      <c r="F13" s="136">
        <v>162</v>
      </c>
      <c r="G13" s="133"/>
    </row>
    <row r="14" ht="21" customHeight="1" spans="1:7">
      <c r="A14" s="133" t="s">
        <v>44</v>
      </c>
      <c r="B14" s="133" t="s">
        <v>36</v>
      </c>
      <c r="C14" s="135" t="s">
        <v>45</v>
      </c>
      <c r="D14" s="133">
        <v>2040202</v>
      </c>
      <c r="E14" s="133">
        <v>2</v>
      </c>
      <c r="F14" s="136">
        <v>2</v>
      </c>
      <c r="G14" s="133"/>
    </row>
    <row r="15" ht="26" customHeight="1" spans="1:7">
      <c r="A15" s="133" t="s">
        <v>46</v>
      </c>
      <c r="B15" s="133" t="s">
        <v>36</v>
      </c>
      <c r="C15" s="135" t="s">
        <v>47</v>
      </c>
      <c r="D15" s="133">
        <v>2040202</v>
      </c>
      <c r="E15" s="133">
        <v>246.52</v>
      </c>
      <c r="F15" s="136">
        <v>246.52</v>
      </c>
      <c r="G15" s="133"/>
    </row>
    <row r="16" ht="27" customHeight="1" spans="1:7">
      <c r="A16" s="133" t="s">
        <v>48</v>
      </c>
      <c r="B16" s="133" t="s">
        <v>36</v>
      </c>
      <c r="C16" s="135" t="s">
        <v>49</v>
      </c>
      <c r="D16" s="133">
        <v>2040202</v>
      </c>
      <c r="E16" s="133">
        <v>72.96</v>
      </c>
      <c r="F16" s="136">
        <v>72.96</v>
      </c>
      <c r="G16" s="133"/>
    </row>
    <row r="17" ht="29" customHeight="1" spans="1:7">
      <c r="A17" s="133" t="s">
        <v>50</v>
      </c>
      <c r="B17" s="133" t="s">
        <v>51</v>
      </c>
      <c r="C17" s="135" t="s">
        <v>52</v>
      </c>
      <c r="D17" s="133">
        <v>2120801</v>
      </c>
      <c r="E17" s="133">
        <v>46.15</v>
      </c>
      <c r="F17" s="136">
        <v>46.15</v>
      </c>
      <c r="G17" s="133"/>
    </row>
    <row r="18" ht="24" customHeight="1" spans="1:7">
      <c r="A18" s="133" t="s">
        <v>53</v>
      </c>
      <c r="B18" s="133" t="s">
        <v>36</v>
      </c>
      <c r="C18" s="135" t="s">
        <v>54</v>
      </c>
      <c r="D18" s="133">
        <v>2040202</v>
      </c>
      <c r="E18" s="133">
        <v>68.198</v>
      </c>
      <c r="F18" s="136">
        <v>68.198</v>
      </c>
      <c r="G18" s="133"/>
    </row>
    <row r="19" ht="33" customHeight="1" spans="1:7">
      <c r="A19" s="133" t="s">
        <v>55</v>
      </c>
      <c r="B19" s="133" t="s">
        <v>36</v>
      </c>
      <c r="C19" s="135" t="s">
        <v>56</v>
      </c>
      <c r="D19" s="133">
        <v>2040202</v>
      </c>
      <c r="E19" s="133">
        <v>230</v>
      </c>
      <c r="F19" s="136">
        <v>230</v>
      </c>
      <c r="G19" s="133"/>
    </row>
    <row r="20" ht="26" customHeight="1" spans="1:7">
      <c r="A20" s="133" t="s">
        <v>57</v>
      </c>
      <c r="B20" s="133" t="s">
        <v>36</v>
      </c>
      <c r="C20" s="135" t="s">
        <v>58</v>
      </c>
      <c r="D20" s="133">
        <v>2040202</v>
      </c>
      <c r="E20" s="133">
        <v>330</v>
      </c>
      <c r="F20" s="136">
        <v>330</v>
      </c>
      <c r="G20" s="133"/>
    </row>
    <row r="21" ht="25" customHeight="1" spans="1:7">
      <c r="A21" s="133" t="s">
        <v>59</v>
      </c>
      <c r="B21" s="133" t="s">
        <v>36</v>
      </c>
      <c r="C21" s="135" t="s">
        <v>60</v>
      </c>
      <c r="D21" s="133">
        <v>2040202</v>
      </c>
      <c r="E21" s="133">
        <v>126</v>
      </c>
      <c r="F21" s="136">
        <v>126</v>
      </c>
      <c r="G21" s="133"/>
    </row>
    <row r="22" ht="31" customHeight="1" spans="1:7">
      <c r="A22" s="133" t="s">
        <v>61</v>
      </c>
      <c r="B22" s="133" t="s">
        <v>62</v>
      </c>
      <c r="C22" s="135" t="s">
        <v>63</v>
      </c>
      <c r="D22" s="133">
        <v>2040299</v>
      </c>
      <c r="E22" s="133">
        <v>50.034</v>
      </c>
      <c r="F22" s="136">
        <v>50.034</v>
      </c>
      <c r="G22" s="133"/>
    </row>
    <row r="23" ht="28" customHeight="1" spans="1:7">
      <c r="A23" s="133" t="s">
        <v>64</v>
      </c>
      <c r="B23" s="133" t="s">
        <v>62</v>
      </c>
      <c r="C23" s="135" t="s">
        <v>65</v>
      </c>
      <c r="D23" s="133">
        <v>2040299</v>
      </c>
      <c r="E23" s="133">
        <v>394.78</v>
      </c>
      <c r="F23" s="136">
        <v>394.78</v>
      </c>
      <c r="G23" s="133"/>
    </row>
    <row r="24" ht="30" customHeight="1" spans="1:7">
      <c r="A24" s="133" t="s">
        <v>66</v>
      </c>
      <c r="B24" s="133" t="s">
        <v>62</v>
      </c>
      <c r="C24" s="135" t="s">
        <v>67</v>
      </c>
      <c r="D24" s="133">
        <v>2040299</v>
      </c>
      <c r="E24" s="133">
        <v>200</v>
      </c>
      <c r="F24" s="136">
        <v>200</v>
      </c>
      <c r="G24" s="133"/>
    </row>
    <row r="25" ht="28" customHeight="1" spans="1:7">
      <c r="A25" s="133" t="s">
        <v>68</v>
      </c>
      <c r="B25" s="133" t="s">
        <v>69</v>
      </c>
      <c r="C25" s="135" t="s">
        <v>70</v>
      </c>
      <c r="D25" s="133">
        <v>2013299</v>
      </c>
      <c r="E25" s="133">
        <v>5</v>
      </c>
      <c r="F25" s="136">
        <v>5</v>
      </c>
      <c r="G25" s="133"/>
    </row>
    <row r="26" ht="28" customHeight="1" spans="1:7">
      <c r="A26" s="133" t="s">
        <v>71</v>
      </c>
      <c r="B26" s="133" t="s">
        <v>62</v>
      </c>
      <c r="C26" s="135" t="s">
        <v>72</v>
      </c>
      <c r="D26" s="133">
        <v>2040299</v>
      </c>
      <c r="E26" s="133">
        <v>900</v>
      </c>
      <c r="F26" s="136">
        <v>900</v>
      </c>
      <c r="G26" s="142"/>
    </row>
    <row r="27" ht="28" customHeight="1" spans="1:7">
      <c r="A27" s="133" t="s">
        <v>73</v>
      </c>
      <c r="B27" s="133" t="s">
        <v>62</v>
      </c>
      <c r="C27" s="135" t="s">
        <v>74</v>
      </c>
      <c r="D27" s="133">
        <v>2040299</v>
      </c>
      <c r="E27" s="133">
        <v>10</v>
      </c>
      <c r="F27" s="136">
        <v>10</v>
      </c>
      <c r="G27" s="142"/>
    </row>
    <row r="28" ht="28" customHeight="1" spans="1:7">
      <c r="A28" s="133" t="s">
        <v>75</v>
      </c>
      <c r="B28" s="133" t="s">
        <v>62</v>
      </c>
      <c r="C28" s="135" t="s">
        <v>76</v>
      </c>
      <c r="D28" s="133">
        <v>2040299</v>
      </c>
      <c r="E28" s="133">
        <v>6.98</v>
      </c>
      <c r="F28" s="136">
        <v>6.98</v>
      </c>
      <c r="G28" s="142"/>
    </row>
    <row r="29" ht="28" customHeight="1" spans="1:7">
      <c r="A29" s="133" t="s">
        <v>77</v>
      </c>
      <c r="B29" s="133" t="s">
        <v>36</v>
      </c>
      <c r="C29" s="135" t="s">
        <v>78</v>
      </c>
      <c r="D29" s="133">
        <v>2040202</v>
      </c>
      <c r="E29" s="133">
        <v>50</v>
      </c>
      <c r="F29" s="136">
        <v>50</v>
      </c>
      <c r="G29" s="142"/>
    </row>
    <row r="30" ht="28" customHeight="1" spans="1:7">
      <c r="A30" s="133" t="s">
        <v>79</v>
      </c>
      <c r="B30" s="133" t="s">
        <v>62</v>
      </c>
      <c r="C30" s="135" t="s">
        <v>80</v>
      </c>
      <c r="D30" s="133">
        <v>2040299</v>
      </c>
      <c r="E30" s="133">
        <v>100</v>
      </c>
      <c r="F30" s="136">
        <v>100</v>
      </c>
      <c r="G30" s="142"/>
    </row>
    <row r="31" ht="28" customHeight="1" spans="1:7">
      <c r="A31" s="133" t="s">
        <v>81</v>
      </c>
      <c r="B31" s="133" t="s">
        <v>62</v>
      </c>
      <c r="C31" s="135" t="s">
        <v>82</v>
      </c>
      <c r="D31" s="133">
        <v>2040299</v>
      </c>
      <c r="E31" s="133">
        <v>40</v>
      </c>
      <c r="F31" s="136">
        <v>40</v>
      </c>
      <c r="G31" s="142"/>
    </row>
    <row r="32" ht="28" customHeight="1" spans="1:7">
      <c r="A32" s="133" t="s">
        <v>83</v>
      </c>
      <c r="B32" s="133" t="s">
        <v>62</v>
      </c>
      <c r="C32" s="135" t="s">
        <v>84</v>
      </c>
      <c r="D32" s="133">
        <v>2040299</v>
      </c>
      <c r="E32" s="133">
        <v>137.63</v>
      </c>
      <c r="F32" s="136">
        <v>137.63</v>
      </c>
      <c r="G32" s="142"/>
    </row>
    <row r="33" ht="28" customHeight="1" spans="1:7">
      <c r="A33" s="133" t="s">
        <v>85</v>
      </c>
      <c r="B33" s="133" t="s">
        <v>62</v>
      </c>
      <c r="C33" s="135" t="s">
        <v>86</v>
      </c>
      <c r="D33" s="133">
        <v>2040299</v>
      </c>
      <c r="E33" s="133">
        <v>100</v>
      </c>
      <c r="F33" s="136">
        <v>100</v>
      </c>
      <c r="G33" s="142"/>
    </row>
    <row r="34" ht="25" customHeight="1" spans="1:7">
      <c r="A34" s="138" t="s">
        <v>87</v>
      </c>
      <c r="B34" s="138"/>
      <c r="C34" s="139"/>
      <c r="D34" s="138"/>
      <c r="E34" s="138">
        <v>2331.252</v>
      </c>
      <c r="F34" s="140">
        <v>2331.252</v>
      </c>
      <c r="G34" s="138"/>
    </row>
    <row r="35" ht="22" customHeight="1" spans="1:7">
      <c r="A35" s="133" t="s">
        <v>35</v>
      </c>
      <c r="B35" s="133"/>
      <c r="C35" s="135" t="s">
        <v>88</v>
      </c>
      <c r="D35" s="133"/>
      <c r="E35" s="133">
        <f t="shared" ref="E35:E40" si="0">F35+G35</f>
        <v>138</v>
      </c>
      <c r="F35" s="133">
        <v>138</v>
      </c>
      <c r="G35" s="133"/>
    </row>
    <row r="36" ht="21" customHeight="1" spans="1:7">
      <c r="A36" s="133" t="s">
        <v>38</v>
      </c>
      <c r="B36" s="133"/>
      <c r="C36" s="135" t="s">
        <v>89</v>
      </c>
      <c r="D36" s="133"/>
      <c r="E36" s="133">
        <f t="shared" si="0"/>
        <v>70</v>
      </c>
      <c r="F36" s="133">
        <v>70</v>
      </c>
      <c r="G36" s="133"/>
    </row>
    <row r="37" ht="24" customHeight="1" spans="1:7">
      <c r="A37" s="133" t="s">
        <v>40</v>
      </c>
      <c r="B37" s="133"/>
      <c r="C37" s="135" t="s">
        <v>90</v>
      </c>
      <c r="D37" s="133"/>
      <c r="E37" s="133">
        <f t="shared" si="0"/>
        <v>85.252</v>
      </c>
      <c r="F37" s="133">
        <v>85.252</v>
      </c>
      <c r="G37" s="133"/>
    </row>
    <row r="38" ht="26" customHeight="1" spans="1:7">
      <c r="A38" s="133" t="s">
        <v>42</v>
      </c>
      <c r="B38" s="133"/>
      <c r="C38" s="135" t="s">
        <v>91</v>
      </c>
      <c r="D38" s="133"/>
      <c r="E38" s="133">
        <f t="shared" si="0"/>
        <v>1438</v>
      </c>
      <c r="F38" s="133">
        <v>1438</v>
      </c>
      <c r="G38" s="133"/>
    </row>
    <row r="39" spans="1:7">
      <c r="A39" s="133" t="s">
        <v>44</v>
      </c>
      <c r="B39" s="133"/>
      <c r="C39" s="135" t="s">
        <v>92</v>
      </c>
      <c r="D39" s="133"/>
      <c r="E39" s="133">
        <f t="shared" si="0"/>
        <v>500</v>
      </c>
      <c r="F39" s="133">
        <v>500</v>
      </c>
      <c r="G39" s="141"/>
    </row>
    <row r="40" spans="1:7">
      <c r="A40" s="133" t="s">
        <v>46</v>
      </c>
      <c r="B40" s="133"/>
      <c r="C40" s="135" t="s">
        <v>93</v>
      </c>
      <c r="D40" s="133"/>
      <c r="E40" s="133">
        <f t="shared" si="0"/>
        <v>100</v>
      </c>
      <c r="F40" s="133">
        <v>100</v>
      </c>
      <c r="G40" s="141"/>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opLeftCell="A3" workbookViewId="0">
      <selection activeCell="F10" sqref="F10"/>
    </sheetView>
  </sheetViews>
  <sheetFormatPr defaultColWidth="9" defaultRowHeight="14.25" outlineLevelCol="6"/>
  <cols>
    <col min="1" max="1" width="12.125" customWidth="1"/>
    <col min="2" max="2" width="13.375" customWidth="1"/>
    <col min="3" max="3" width="31.625" customWidth="1"/>
    <col min="4" max="4" width="12.75" customWidth="1"/>
    <col min="5" max="7" width="11.375" customWidth="1"/>
  </cols>
  <sheetData>
    <row r="1" spans="7:7">
      <c r="G1" s="123" t="s">
        <v>94</v>
      </c>
    </row>
    <row r="2" ht="25.5" spans="1:7">
      <c r="A2" s="124" t="s">
        <v>28</v>
      </c>
      <c r="B2" s="124"/>
      <c r="C2" s="124"/>
      <c r="D2" s="124"/>
      <c r="E2" s="124"/>
      <c r="F2" s="124"/>
      <c r="G2" s="124"/>
    </row>
    <row r="4" spans="1:7">
      <c r="A4" s="125" t="s">
        <v>11</v>
      </c>
      <c r="B4" s="125"/>
      <c r="G4" t="s">
        <v>12</v>
      </c>
    </row>
    <row r="5" ht="21.95" customHeight="1" spans="1:7">
      <c r="A5" s="126" t="s">
        <v>29</v>
      </c>
      <c r="B5" s="126" t="s">
        <v>30</v>
      </c>
      <c r="C5" s="126" t="s">
        <v>31</v>
      </c>
      <c r="D5" s="127" t="s">
        <v>32</v>
      </c>
      <c r="E5" s="128" t="s">
        <v>33</v>
      </c>
      <c r="F5" s="128"/>
      <c r="G5" s="128"/>
    </row>
    <row r="6" ht="25.5" customHeight="1" spans="1:7">
      <c r="A6" s="129"/>
      <c r="B6" s="129"/>
      <c r="C6" s="129"/>
      <c r="D6" s="129"/>
      <c r="E6" s="130" t="s">
        <v>21</v>
      </c>
      <c r="F6" s="131" t="s">
        <v>22</v>
      </c>
      <c r="G6" s="131" t="s">
        <v>34</v>
      </c>
    </row>
    <row r="7" ht="40.5" customHeight="1" spans="1:7">
      <c r="A7" s="132"/>
      <c r="B7" s="132"/>
      <c r="C7" s="132"/>
      <c r="D7" s="132"/>
      <c r="E7" s="130"/>
      <c r="F7" s="131"/>
      <c r="G7" s="131"/>
    </row>
    <row r="8" ht="21" customHeight="1" spans="1:7">
      <c r="A8" s="133" t="s">
        <v>24</v>
      </c>
      <c r="B8" s="133"/>
      <c r="C8" s="134"/>
      <c r="D8" s="134"/>
      <c r="E8" s="134">
        <f>E9+E30</f>
        <v>5001.804</v>
      </c>
      <c r="F8" s="134">
        <f>F9+F30</f>
        <v>5001.804</v>
      </c>
      <c r="G8" s="134"/>
    </row>
    <row r="9" ht="21" customHeight="1" spans="1:7">
      <c r="A9" s="133" t="s">
        <v>25</v>
      </c>
      <c r="B9" s="133"/>
      <c r="C9" s="135"/>
      <c r="D9" s="133"/>
      <c r="E9" s="133">
        <f>SUM(E10:E29)</f>
        <v>2970.552</v>
      </c>
      <c r="F9" s="136">
        <v>2970.552</v>
      </c>
      <c r="G9" s="134"/>
    </row>
    <row r="10" ht="21" customHeight="1" spans="1:7">
      <c r="A10" s="133" t="s">
        <v>35</v>
      </c>
      <c r="B10" s="133" t="s">
        <v>36</v>
      </c>
      <c r="C10" s="135" t="s">
        <v>37</v>
      </c>
      <c r="D10" s="133">
        <v>2040202</v>
      </c>
      <c r="E10" s="133">
        <v>9</v>
      </c>
      <c r="F10" s="136">
        <v>9</v>
      </c>
      <c r="G10" s="134"/>
    </row>
    <row r="11" ht="21" customHeight="1" spans="1:7">
      <c r="A11" s="133" t="s">
        <v>38</v>
      </c>
      <c r="B11" s="133" t="s">
        <v>36</v>
      </c>
      <c r="C11" s="135" t="s">
        <v>39</v>
      </c>
      <c r="D11" s="133">
        <v>2040202</v>
      </c>
      <c r="E11" s="133">
        <v>60.03</v>
      </c>
      <c r="F11" s="136">
        <v>60.03</v>
      </c>
      <c r="G11" s="134"/>
    </row>
    <row r="12" ht="21" customHeight="1" spans="1:7">
      <c r="A12" s="133" t="s">
        <v>40</v>
      </c>
      <c r="B12" s="133" t="s">
        <v>36</v>
      </c>
      <c r="C12" s="135" t="s">
        <v>41</v>
      </c>
      <c r="D12" s="133">
        <v>2040202</v>
      </c>
      <c r="E12" s="133">
        <v>0.9</v>
      </c>
      <c r="F12" s="136">
        <v>0.9</v>
      </c>
      <c r="G12" s="134"/>
    </row>
    <row r="13" ht="21" customHeight="1" spans="1:7">
      <c r="A13" s="133" t="s">
        <v>42</v>
      </c>
      <c r="B13" s="133" t="s">
        <v>36</v>
      </c>
      <c r="C13" s="135" t="s">
        <v>43</v>
      </c>
      <c r="D13" s="133">
        <v>2040202</v>
      </c>
      <c r="E13" s="133">
        <v>162</v>
      </c>
      <c r="F13" s="136">
        <v>162</v>
      </c>
      <c r="G13" s="134"/>
    </row>
    <row r="14" ht="21" customHeight="1" spans="1:7">
      <c r="A14" s="133" t="s">
        <v>44</v>
      </c>
      <c r="B14" s="133" t="s">
        <v>36</v>
      </c>
      <c r="C14" s="135" t="s">
        <v>45</v>
      </c>
      <c r="D14" s="133">
        <v>2040202</v>
      </c>
      <c r="E14" s="133">
        <v>2</v>
      </c>
      <c r="F14" s="136">
        <v>2</v>
      </c>
      <c r="G14" s="134"/>
    </row>
    <row r="15" ht="21" customHeight="1" spans="1:7">
      <c r="A15" s="133" t="s">
        <v>46</v>
      </c>
      <c r="B15" s="133" t="s">
        <v>36</v>
      </c>
      <c r="C15" s="135" t="s">
        <v>47</v>
      </c>
      <c r="D15" s="133">
        <v>2040202</v>
      </c>
      <c r="E15" s="133">
        <v>246.52</v>
      </c>
      <c r="F15" s="136">
        <v>246.52</v>
      </c>
      <c r="G15" s="134"/>
    </row>
    <row r="16" ht="21" customHeight="1" spans="1:7">
      <c r="A16" s="133" t="s">
        <v>48</v>
      </c>
      <c r="B16" s="133" t="s">
        <v>36</v>
      </c>
      <c r="C16" s="135" t="s">
        <v>49</v>
      </c>
      <c r="D16" s="133">
        <v>2040202</v>
      </c>
      <c r="E16" s="133">
        <v>72.96</v>
      </c>
      <c r="F16" s="136">
        <v>72.96</v>
      </c>
      <c r="G16" s="134"/>
    </row>
    <row r="17" ht="21" customHeight="1" spans="1:7">
      <c r="A17" s="133" t="s">
        <v>50</v>
      </c>
      <c r="B17" s="133" t="s">
        <v>51</v>
      </c>
      <c r="C17" s="135" t="s">
        <v>52</v>
      </c>
      <c r="D17" s="133">
        <v>2120801</v>
      </c>
      <c r="E17" s="133">
        <v>46.15</v>
      </c>
      <c r="F17" s="136">
        <v>46.15</v>
      </c>
      <c r="G17" s="134"/>
    </row>
    <row r="18" ht="21" customHeight="1" spans="1:7">
      <c r="A18" s="133" t="s">
        <v>53</v>
      </c>
      <c r="B18" s="133" t="s">
        <v>36</v>
      </c>
      <c r="C18" s="135" t="s">
        <v>54</v>
      </c>
      <c r="D18" s="133">
        <v>2040202</v>
      </c>
      <c r="E18" s="133">
        <v>68.198</v>
      </c>
      <c r="F18" s="136">
        <v>68.198</v>
      </c>
      <c r="G18" s="134"/>
    </row>
    <row r="19" ht="21" customHeight="1" spans="1:7">
      <c r="A19" s="133" t="s">
        <v>55</v>
      </c>
      <c r="B19" s="133" t="s">
        <v>36</v>
      </c>
      <c r="C19" s="135" t="s">
        <v>56</v>
      </c>
      <c r="D19" s="133">
        <v>2040202</v>
      </c>
      <c r="E19" s="133">
        <v>230</v>
      </c>
      <c r="F19" s="136">
        <v>230</v>
      </c>
      <c r="G19" s="134"/>
    </row>
    <row r="20" ht="21" customHeight="1" spans="1:7">
      <c r="A20" s="133" t="s">
        <v>57</v>
      </c>
      <c r="B20" s="133" t="s">
        <v>36</v>
      </c>
      <c r="C20" s="135" t="s">
        <v>58</v>
      </c>
      <c r="D20" s="133">
        <v>2040202</v>
      </c>
      <c r="E20" s="133">
        <v>330</v>
      </c>
      <c r="F20" s="136">
        <v>330</v>
      </c>
      <c r="G20" s="134"/>
    </row>
    <row r="21" ht="21" customHeight="1" spans="1:7">
      <c r="A21" s="133" t="s">
        <v>59</v>
      </c>
      <c r="B21" s="133" t="s">
        <v>36</v>
      </c>
      <c r="C21" s="135" t="s">
        <v>60</v>
      </c>
      <c r="D21" s="133">
        <v>2040202</v>
      </c>
      <c r="E21" s="133">
        <v>126</v>
      </c>
      <c r="F21" s="136">
        <v>126</v>
      </c>
      <c r="G21" s="134"/>
    </row>
    <row r="22" ht="21" customHeight="1" spans="1:7">
      <c r="A22" s="133" t="s">
        <v>61</v>
      </c>
      <c r="B22" s="133" t="s">
        <v>62</v>
      </c>
      <c r="C22" s="135" t="s">
        <v>63</v>
      </c>
      <c r="D22" s="133">
        <v>2040299</v>
      </c>
      <c r="E22" s="133">
        <v>50.034</v>
      </c>
      <c r="F22" s="136">
        <v>50.034</v>
      </c>
      <c r="G22" s="134"/>
    </row>
    <row r="23" ht="21" customHeight="1" spans="1:7">
      <c r="A23" s="133" t="s">
        <v>64</v>
      </c>
      <c r="B23" s="133" t="s">
        <v>62</v>
      </c>
      <c r="C23" s="135" t="s">
        <v>65</v>
      </c>
      <c r="D23" s="133">
        <v>2040299</v>
      </c>
      <c r="E23" s="133">
        <v>394.78</v>
      </c>
      <c r="F23" s="136">
        <v>394.78</v>
      </c>
      <c r="G23" s="134"/>
    </row>
    <row r="24" ht="21" customHeight="1" spans="1:7">
      <c r="A24" s="133" t="s">
        <v>66</v>
      </c>
      <c r="B24" s="133" t="s">
        <v>62</v>
      </c>
      <c r="C24" s="135" t="s">
        <v>67</v>
      </c>
      <c r="D24" s="133">
        <v>2040299</v>
      </c>
      <c r="E24" s="133">
        <v>200</v>
      </c>
      <c r="F24" s="136">
        <v>200</v>
      </c>
      <c r="G24" s="137"/>
    </row>
    <row r="25" ht="21" customHeight="1" spans="1:7">
      <c r="A25" s="133" t="s">
        <v>68</v>
      </c>
      <c r="B25" s="133" t="s">
        <v>69</v>
      </c>
      <c r="C25" s="135" t="s">
        <v>70</v>
      </c>
      <c r="D25" s="133">
        <v>2013299</v>
      </c>
      <c r="E25" s="133">
        <v>5</v>
      </c>
      <c r="F25" s="136">
        <v>5</v>
      </c>
      <c r="G25" s="137"/>
    </row>
    <row r="26" ht="21" customHeight="1" spans="1:7">
      <c r="A26" s="133" t="s">
        <v>71</v>
      </c>
      <c r="B26" s="133" t="s">
        <v>62</v>
      </c>
      <c r="C26" s="135" t="s">
        <v>72</v>
      </c>
      <c r="D26" s="133">
        <v>2040299</v>
      </c>
      <c r="E26" s="133">
        <v>900</v>
      </c>
      <c r="F26" s="136">
        <v>900</v>
      </c>
      <c r="G26" s="137"/>
    </row>
    <row r="27" ht="21" customHeight="1" spans="1:7">
      <c r="A27" s="133" t="s">
        <v>73</v>
      </c>
      <c r="B27" s="133" t="s">
        <v>62</v>
      </c>
      <c r="C27" s="135" t="s">
        <v>74</v>
      </c>
      <c r="D27" s="133">
        <v>2040299</v>
      </c>
      <c r="E27" s="133">
        <v>10</v>
      </c>
      <c r="F27" s="136">
        <v>10</v>
      </c>
      <c r="G27" s="137"/>
    </row>
    <row r="28" ht="21" customHeight="1" spans="1:7">
      <c r="A28" s="133" t="s">
        <v>75</v>
      </c>
      <c r="B28" s="133" t="s">
        <v>62</v>
      </c>
      <c r="C28" s="135" t="s">
        <v>76</v>
      </c>
      <c r="D28" s="133">
        <v>2040299</v>
      </c>
      <c r="E28" s="133">
        <v>6.98</v>
      </c>
      <c r="F28" s="136">
        <v>6.98</v>
      </c>
      <c r="G28" s="137"/>
    </row>
    <row r="29" ht="21" customHeight="1" spans="1:7">
      <c r="A29" s="133" t="s">
        <v>77</v>
      </c>
      <c r="B29" s="133" t="s">
        <v>36</v>
      </c>
      <c r="C29" s="135" t="s">
        <v>78</v>
      </c>
      <c r="D29" s="133">
        <v>2040202</v>
      </c>
      <c r="E29" s="133">
        <v>50</v>
      </c>
      <c r="F29" s="136">
        <v>50</v>
      </c>
      <c r="G29" s="137"/>
    </row>
    <row r="30" ht="21" customHeight="1" spans="1:7">
      <c r="A30" s="138" t="s">
        <v>87</v>
      </c>
      <c r="B30" s="138"/>
      <c r="C30" s="139"/>
      <c r="D30" s="138"/>
      <c r="E30" s="138">
        <v>2031.252</v>
      </c>
      <c r="F30" s="140">
        <v>2031.252</v>
      </c>
      <c r="G30" s="138"/>
    </row>
    <row r="31" ht="21" customHeight="1" spans="1:7">
      <c r="A31" s="133" t="s">
        <v>35</v>
      </c>
      <c r="B31" s="133"/>
      <c r="C31" s="135" t="s">
        <v>95</v>
      </c>
      <c r="D31" s="133"/>
      <c r="E31" s="133">
        <f t="shared" ref="E31:E35" si="0">F31+G31</f>
        <v>138</v>
      </c>
      <c r="F31" s="133">
        <v>138</v>
      </c>
      <c r="G31" s="133"/>
    </row>
    <row r="32" ht="21" customHeight="1" spans="1:7">
      <c r="A32" s="133" t="s">
        <v>38</v>
      </c>
      <c r="B32" s="133"/>
      <c r="C32" s="135" t="s">
        <v>96</v>
      </c>
      <c r="D32" s="133"/>
      <c r="E32" s="133">
        <f t="shared" si="0"/>
        <v>70</v>
      </c>
      <c r="F32" s="133">
        <v>70</v>
      </c>
      <c r="G32" s="133"/>
    </row>
    <row r="33" ht="21" customHeight="1" spans="1:7">
      <c r="A33" s="133" t="s">
        <v>40</v>
      </c>
      <c r="B33" s="133"/>
      <c r="C33" s="135" t="s">
        <v>97</v>
      </c>
      <c r="D33" s="133"/>
      <c r="E33" s="133">
        <f t="shared" si="0"/>
        <v>85.252</v>
      </c>
      <c r="F33" s="133">
        <v>85.252</v>
      </c>
      <c r="G33" s="133"/>
    </row>
    <row r="34" ht="21" customHeight="1" spans="1:7">
      <c r="A34" s="133" t="s">
        <v>42</v>
      </c>
      <c r="B34" s="133"/>
      <c r="C34" s="135" t="s">
        <v>98</v>
      </c>
      <c r="D34" s="133"/>
      <c r="E34" s="133">
        <f t="shared" si="0"/>
        <v>1438</v>
      </c>
      <c r="F34" s="133">
        <v>1438</v>
      </c>
      <c r="G34" s="133"/>
    </row>
    <row r="35" spans="1:7">
      <c r="A35" s="133" t="s">
        <v>44</v>
      </c>
      <c r="B35" s="133"/>
      <c r="C35" s="135" t="s">
        <v>99</v>
      </c>
      <c r="D35" s="133"/>
      <c r="E35" s="133">
        <f t="shared" si="0"/>
        <v>300</v>
      </c>
      <c r="F35" s="133">
        <v>300</v>
      </c>
      <c r="G35" s="141"/>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selection activeCell="F9" sqref="F9"/>
    </sheetView>
  </sheetViews>
  <sheetFormatPr defaultColWidth="9" defaultRowHeight="14.25" outlineLevelCol="6"/>
  <cols>
    <col min="1" max="1" width="12.125" customWidth="1"/>
    <col min="2" max="2" width="16" customWidth="1"/>
    <col min="3" max="3" width="25" customWidth="1"/>
    <col min="4" max="4" width="11.875" customWidth="1"/>
    <col min="5" max="7" width="11.375" customWidth="1"/>
  </cols>
  <sheetData>
    <row r="1" spans="7:7">
      <c r="G1" s="123" t="s">
        <v>100</v>
      </c>
    </row>
    <row r="2" ht="25.5" spans="1:7">
      <c r="A2" s="124" t="s">
        <v>101</v>
      </c>
      <c r="B2" s="124"/>
      <c r="C2" s="124"/>
      <c r="D2" s="124"/>
      <c r="E2" s="124"/>
      <c r="F2" s="124"/>
      <c r="G2" s="124"/>
    </row>
    <row r="4" spans="1:7">
      <c r="A4" s="125" t="s">
        <v>11</v>
      </c>
      <c r="B4" s="125"/>
      <c r="G4" t="s">
        <v>12</v>
      </c>
    </row>
    <row r="5" ht="21.95" customHeight="1" spans="1:7">
      <c r="A5" s="126" t="s">
        <v>29</v>
      </c>
      <c r="B5" s="126" t="s">
        <v>30</v>
      </c>
      <c r="C5" s="126" t="s">
        <v>31</v>
      </c>
      <c r="D5" s="127" t="s">
        <v>32</v>
      </c>
      <c r="E5" s="128" t="s">
        <v>33</v>
      </c>
      <c r="F5" s="128"/>
      <c r="G5" s="128"/>
    </row>
    <row r="6" ht="25.5" customHeight="1" spans="1:7">
      <c r="A6" s="129"/>
      <c r="B6" s="129"/>
      <c r="C6" s="129"/>
      <c r="D6" s="129"/>
      <c r="E6" s="130" t="s">
        <v>21</v>
      </c>
      <c r="F6" s="131" t="s">
        <v>22</v>
      </c>
      <c r="G6" s="131" t="s">
        <v>34</v>
      </c>
    </row>
    <row r="7" ht="40.5" customHeight="1" spans="1:7">
      <c r="A7" s="132"/>
      <c r="B7" s="132"/>
      <c r="C7" s="132"/>
      <c r="D7" s="132"/>
      <c r="E7" s="130"/>
      <c r="F7" s="131"/>
      <c r="G7" s="131"/>
    </row>
    <row r="8" ht="21" customHeight="1" spans="1:7">
      <c r="A8" s="133" t="s">
        <v>24</v>
      </c>
      <c r="B8" s="133"/>
      <c r="C8" s="134"/>
      <c r="D8" s="134"/>
      <c r="E8" s="134">
        <f>E9+E30</f>
        <v>5001.804</v>
      </c>
      <c r="F8" s="134">
        <f>F9+F30</f>
        <v>5001.804</v>
      </c>
      <c r="G8" s="134"/>
    </row>
    <row r="9" ht="21" customHeight="1" spans="1:7">
      <c r="A9" s="133" t="s">
        <v>25</v>
      </c>
      <c r="B9" s="133"/>
      <c r="C9" s="135"/>
      <c r="D9" s="133"/>
      <c r="E9" s="133">
        <f>SUM(E10:E29)</f>
        <v>2970.552</v>
      </c>
      <c r="F9" s="136">
        <v>2970.552</v>
      </c>
      <c r="G9" s="134"/>
    </row>
    <row r="10" ht="21" customHeight="1" spans="1:7">
      <c r="A10" s="133" t="s">
        <v>35</v>
      </c>
      <c r="B10" s="133" t="s">
        <v>36</v>
      </c>
      <c r="C10" s="135" t="s">
        <v>37</v>
      </c>
      <c r="D10" s="133">
        <v>2040202</v>
      </c>
      <c r="E10" s="133">
        <v>9</v>
      </c>
      <c r="F10" s="136">
        <v>9</v>
      </c>
      <c r="G10" s="134"/>
    </row>
    <row r="11" ht="24" customHeight="1" spans="1:7">
      <c r="A11" s="133" t="s">
        <v>38</v>
      </c>
      <c r="B11" s="133" t="s">
        <v>36</v>
      </c>
      <c r="C11" s="135" t="s">
        <v>39</v>
      </c>
      <c r="D11" s="133">
        <v>2040202</v>
      </c>
      <c r="E11" s="133">
        <v>60.03</v>
      </c>
      <c r="F11" s="136">
        <v>60.03</v>
      </c>
      <c r="G11" s="134"/>
    </row>
    <row r="12" ht="30" customHeight="1" spans="1:7">
      <c r="A12" s="133" t="s">
        <v>40</v>
      </c>
      <c r="B12" s="133" t="s">
        <v>36</v>
      </c>
      <c r="C12" s="135" t="s">
        <v>41</v>
      </c>
      <c r="D12" s="133">
        <v>2040202</v>
      </c>
      <c r="E12" s="133">
        <v>0.9</v>
      </c>
      <c r="F12" s="136">
        <v>0.9</v>
      </c>
      <c r="G12" s="134"/>
    </row>
    <row r="13" ht="30" customHeight="1" spans="1:7">
      <c r="A13" s="133" t="s">
        <v>42</v>
      </c>
      <c r="B13" s="133" t="s">
        <v>36</v>
      </c>
      <c r="C13" s="135" t="s">
        <v>43</v>
      </c>
      <c r="D13" s="133">
        <v>2040202</v>
      </c>
      <c r="E13" s="133">
        <v>162</v>
      </c>
      <c r="F13" s="136">
        <v>162</v>
      </c>
      <c r="G13" s="134"/>
    </row>
    <row r="14" ht="21" customHeight="1" spans="1:7">
      <c r="A14" s="133" t="s">
        <v>44</v>
      </c>
      <c r="B14" s="133" t="s">
        <v>36</v>
      </c>
      <c r="C14" s="135" t="s">
        <v>45</v>
      </c>
      <c r="D14" s="133">
        <v>2040202</v>
      </c>
      <c r="E14" s="133">
        <v>2</v>
      </c>
      <c r="F14" s="136">
        <v>2</v>
      </c>
      <c r="G14" s="134"/>
    </row>
    <row r="15" ht="21" customHeight="1" spans="1:7">
      <c r="A15" s="133" t="s">
        <v>46</v>
      </c>
      <c r="B15" s="133" t="s">
        <v>36</v>
      </c>
      <c r="C15" s="135" t="s">
        <v>47</v>
      </c>
      <c r="D15" s="133">
        <v>2040202</v>
      </c>
      <c r="E15" s="133">
        <v>246.52</v>
      </c>
      <c r="F15" s="136">
        <v>246.52</v>
      </c>
      <c r="G15" s="134"/>
    </row>
    <row r="16" ht="21" customHeight="1" spans="1:7">
      <c r="A16" s="133" t="s">
        <v>48</v>
      </c>
      <c r="B16" s="133" t="s">
        <v>36</v>
      </c>
      <c r="C16" s="135" t="s">
        <v>49</v>
      </c>
      <c r="D16" s="133">
        <v>2040202</v>
      </c>
      <c r="E16" s="133">
        <v>72.96</v>
      </c>
      <c r="F16" s="136">
        <v>72.96</v>
      </c>
      <c r="G16" s="134"/>
    </row>
    <row r="17" ht="21" customHeight="1" spans="1:7">
      <c r="A17" s="133" t="s">
        <v>50</v>
      </c>
      <c r="B17" s="133" t="s">
        <v>51</v>
      </c>
      <c r="C17" s="135" t="s">
        <v>52</v>
      </c>
      <c r="D17" s="133">
        <v>2120801</v>
      </c>
      <c r="E17" s="133">
        <v>46.15</v>
      </c>
      <c r="F17" s="136">
        <v>46.15</v>
      </c>
      <c r="G17" s="134"/>
    </row>
    <row r="18" ht="21" customHeight="1" spans="1:7">
      <c r="A18" s="133" t="s">
        <v>53</v>
      </c>
      <c r="B18" s="133" t="s">
        <v>36</v>
      </c>
      <c r="C18" s="135" t="s">
        <v>54</v>
      </c>
      <c r="D18" s="133">
        <v>2040202</v>
      </c>
      <c r="E18" s="133">
        <v>68.198</v>
      </c>
      <c r="F18" s="136">
        <v>68.198</v>
      </c>
      <c r="G18" s="134"/>
    </row>
    <row r="19" ht="21" customHeight="1" spans="1:7">
      <c r="A19" s="133" t="s">
        <v>55</v>
      </c>
      <c r="B19" s="133" t="s">
        <v>36</v>
      </c>
      <c r="C19" s="135" t="s">
        <v>56</v>
      </c>
      <c r="D19" s="133">
        <v>2040202</v>
      </c>
      <c r="E19" s="133">
        <v>230</v>
      </c>
      <c r="F19" s="136">
        <v>230</v>
      </c>
      <c r="G19" s="134"/>
    </row>
    <row r="20" ht="25" customHeight="1" spans="1:7">
      <c r="A20" s="133" t="s">
        <v>57</v>
      </c>
      <c r="B20" s="133" t="s">
        <v>36</v>
      </c>
      <c r="C20" s="135" t="s">
        <v>58</v>
      </c>
      <c r="D20" s="133">
        <v>2040202</v>
      </c>
      <c r="E20" s="133">
        <v>330</v>
      </c>
      <c r="F20" s="136">
        <v>330</v>
      </c>
      <c r="G20" s="134"/>
    </row>
    <row r="21" ht="26" customHeight="1" spans="1:7">
      <c r="A21" s="133" t="s">
        <v>59</v>
      </c>
      <c r="B21" s="133" t="s">
        <v>36</v>
      </c>
      <c r="C21" s="135" t="s">
        <v>60</v>
      </c>
      <c r="D21" s="133">
        <v>2040202</v>
      </c>
      <c r="E21" s="133">
        <v>126</v>
      </c>
      <c r="F21" s="136">
        <v>126</v>
      </c>
      <c r="G21" s="134"/>
    </row>
    <row r="22" ht="27" customHeight="1" spans="1:7">
      <c r="A22" s="133" t="s">
        <v>61</v>
      </c>
      <c r="B22" s="133" t="s">
        <v>62</v>
      </c>
      <c r="C22" s="135" t="s">
        <v>63</v>
      </c>
      <c r="D22" s="133">
        <v>2040299</v>
      </c>
      <c r="E22" s="133">
        <v>50.034</v>
      </c>
      <c r="F22" s="136">
        <v>50.034</v>
      </c>
      <c r="G22" s="134"/>
    </row>
    <row r="23" spans="1:7">
      <c r="A23" s="133" t="s">
        <v>64</v>
      </c>
      <c r="B23" s="133" t="s">
        <v>62</v>
      </c>
      <c r="C23" s="135" t="s">
        <v>65</v>
      </c>
      <c r="D23" s="133">
        <v>2040299</v>
      </c>
      <c r="E23" s="133">
        <v>394.78</v>
      </c>
      <c r="F23" s="136">
        <v>394.78</v>
      </c>
      <c r="G23" s="134"/>
    </row>
    <row r="24" spans="1:7">
      <c r="A24" s="133" t="s">
        <v>66</v>
      </c>
      <c r="B24" s="133" t="s">
        <v>62</v>
      </c>
      <c r="C24" s="135" t="s">
        <v>67</v>
      </c>
      <c r="D24" s="133">
        <v>2040299</v>
      </c>
      <c r="E24" s="133">
        <v>200</v>
      </c>
      <c r="F24" s="136">
        <v>200</v>
      </c>
      <c r="G24" s="137"/>
    </row>
    <row r="25" spans="1:7">
      <c r="A25" s="133" t="s">
        <v>68</v>
      </c>
      <c r="B25" s="133" t="s">
        <v>69</v>
      </c>
      <c r="C25" s="135" t="s">
        <v>70</v>
      </c>
      <c r="D25" s="133">
        <v>2013299</v>
      </c>
      <c r="E25" s="133">
        <v>5</v>
      </c>
      <c r="F25" s="136">
        <v>5</v>
      </c>
      <c r="G25" s="137"/>
    </row>
    <row r="26" spans="1:7">
      <c r="A26" s="133" t="s">
        <v>71</v>
      </c>
      <c r="B26" s="133" t="s">
        <v>62</v>
      </c>
      <c r="C26" s="135" t="s">
        <v>72</v>
      </c>
      <c r="D26" s="133">
        <v>2040299</v>
      </c>
      <c r="E26" s="133">
        <v>900</v>
      </c>
      <c r="F26" s="136">
        <v>900</v>
      </c>
      <c r="G26" s="137"/>
    </row>
    <row r="27" spans="1:7">
      <c r="A27" s="133" t="s">
        <v>73</v>
      </c>
      <c r="B27" s="133" t="s">
        <v>62</v>
      </c>
      <c r="C27" s="135" t="s">
        <v>74</v>
      </c>
      <c r="D27" s="133">
        <v>2040299</v>
      </c>
      <c r="E27" s="133">
        <v>10</v>
      </c>
      <c r="F27" s="136">
        <v>10</v>
      </c>
      <c r="G27" s="137"/>
    </row>
    <row r="28" spans="1:7">
      <c r="A28" s="133" t="s">
        <v>75</v>
      </c>
      <c r="B28" s="133" t="s">
        <v>62</v>
      </c>
      <c r="C28" s="135" t="s">
        <v>76</v>
      </c>
      <c r="D28" s="133">
        <v>2040299</v>
      </c>
      <c r="E28" s="133">
        <v>6.98</v>
      </c>
      <c r="F28" s="136">
        <v>6.98</v>
      </c>
      <c r="G28" s="137"/>
    </row>
    <row r="29" spans="1:7">
      <c r="A29" s="133" t="s">
        <v>77</v>
      </c>
      <c r="B29" s="133" t="s">
        <v>36</v>
      </c>
      <c r="C29" s="135" t="s">
        <v>78</v>
      </c>
      <c r="D29" s="133">
        <v>2040202</v>
      </c>
      <c r="E29" s="133">
        <v>50</v>
      </c>
      <c r="F29" s="136">
        <v>50</v>
      </c>
      <c r="G29" s="137"/>
    </row>
    <row r="30" ht="21" customHeight="1" spans="1:7">
      <c r="A30" s="138" t="s">
        <v>87</v>
      </c>
      <c r="B30" s="138"/>
      <c r="C30" s="139"/>
      <c r="D30" s="138"/>
      <c r="E30" s="138">
        <v>2031.252</v>
      </c>
      <c r="F30" s="140">
        <v>2031.252</v>
      </c>
      <c r="G30" s="138"/>
    </row>
    <row r="31" ht="23" customHeight="1" spans="1:7">
      <c r="A31" s="133" t="s">
        <v>35</v>
      </c>
      <c r="B31" s="133"/>
      <c r="C31" s="135" t="s">
        <v>102</v>
      </c>
      <c r="D31" s="133"/>
      <c r="E31" s="133">
        <f t="shared" ref="E31:E35" si="0">F31+G31</f>
        <v>138</v>
      </c>
      <c r="F31" s="133">
        <v>138</v>
      </c>
      <c r="G31" s="133"/>
    </row>
    <row r="32" ht="27" customHeight="1" spans="1:7">
      <c r="A32" s="133" t="s">
        <v>38</v>
      </c>
      <c r="B32" s="133"/>
      <c r="C32" s="135" t="s">
        <v>103</v>
      </c>
      <c r="D32" s="133"/>
      <c r="E32" s="133">
        <f t="shared" si="0"/>
        <v>70</v>
      </c>
      <c r="F32" s="133">
        <v>70</v>
      </c>
      <c r="G32" s="133"/>
    </row>
    <row r="33" ht="24" spans="1:7">
      <c r="A33" s="133" t="s">
        <v>40</v>
      </c>
      <c r="B33" s="133"/>
      <c r="C33" s="135" t="s">
        <v>104</v>
      </c>
      <c r="D33" s="133"/>
      <c r="E33" s="133">
        <f t="shared" si="0"/>
        <v>85.252</v>
      </c>
      <c r="F33" s="133">
        <v>85.252</v>
      </c>
      <c r="G33" s="133"/>
    </row>
    <row r="34" spans="1:7">
      <c r="A34" s="133" t="s">
        <v>42</v>
      </c>
      <c r="B34" s="133"/>
      <c r="C34" s="135" t="s">
        <v>105</v>
      </c>
      <c r="D34" s="133"/>
      <c r="E34" s="133">
        <f t="shared" si="0"/>
        <v>1438</v>
      </c>
      <c r="F34" s="133">
        <v>1438</v>
      </c>
      <c r="G34" s="133"/>
    </row>
    <row r="35" spans="1:7">
      <c r="A35" s="133" t="s">
        <v>44</v>
      </c>
      <c r="B35" s="133"/>
      <c r="C35" s="135" t="s">
        <v>106</v>
      </c>
      <c r="D35" s="133"/>
      <c r="E35" s="133">
        <f t="shared" si="0"/>
        <v>300</v>
      </c>
      <c r="F35" s="133">
        <v>300</v>
      </c>
      <c r="G35" s="141"/>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7" sqref="A7"/>
    </sheetView>
  </sheetViews>
  <sheetFormatPr defaultColWidth="9" defaultRowHeight="14.25"/>
  <cols>
    <col min="1" max="1" width="2.75" style="4" customWidth="1"/>
    <col min="2" max="2" width="6.375" style="4" customWidth="1"/>
    <col min="3" max="3" width="10.25" style="4" customWidth="1"/>
    <col min="4" max="4" width="13.875" style="4" customWidth="1"/>
    <col min="5" max="5" width="20.125" style="4" customWidth="1"/>
    <col min="6" max="6" width="7" style="4" customWidth="1"/>
    <col min="7" max="7" width="5.875" style="4" customWidth="1"/>
    <col min="8" max="8" width="7.375" style="4" customWidth="1"/>
    <col min="9" max="9" width="7"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102" t="s">
        <v>107</v>
      </c>
      <c r="B1" s="102"/>
      <c r="C1" s="102"/>
      <c r="D1" s="102"/>
      <c r="E1" s="102"/>
      <c r="F1" s="102"/>
    </row>
    <row r="2" ht="28.5" customHeight="1" spans="1:21">
      <c r="A2" s="103" t="s">
        <v>108</v>
      </c>
      <c r="B2" s="103"/>
      <c r="C2" s="103"/>
      <c r="D2" s="103"/>
      <c r="E2" s="103"/>
      <c r="F2" s="103"/>
      <c r="G2" s="103"/>
      <c r="H2" s="103"/>
      <c r="I2" s="103"/>
      <c r="J2" s="103"/>
      <c r="K2" s="103"/>
      <c r="L2" s="103"/>
      <c r="M2" s="103"/>
      <c r="N2" s="103"/>
      <c r="O2" s="103"/>
      <c r="P2" s="103"/>
      <c r="Q2" s="103"/>
      <c r="R2" s="103"/>
      <c r="S2" s="103"/>
      <c r="T2" s="103"/>
      <c r="U2" s="103"/>
    </row>
    <row r="3" ht="21" customHeight="1" spans="20:20">
      <c r="T3" s="4" t="s">
        <v>12</v>
      </c>
    </row>
    <row r="4" s="100" customFormat="1" ht="21.75" customHeight="1" spans="1:21">
      <c r="A4" s="104" t="s">
        <v>109</v>
      </c>
      <c r="B4" s="104" t="s">
        <v>110</v>
      </c>
      <c r="C4" s="104" t="s">
        <v>111</v>
      </c>
      <c r="D4" s="104" t="s">
        <v>112</v>
      </c>
      <c r="E4" s="105" t="s">
        <v>113</v>
      </c>
      <c r="F4" s="105" t="s">
        <v>114</v>
      </c>
      <c r="G4" s="105" t="s">
        <v>115</v>
      </c>
      <c r="H4" s="105"/>
      <c r="I4" s="117" t="s">
        <v>116</v>
      </c>
      <c r="J4" s="118"/>
      <c r="K4" s="118"/>
      <c r="L4" s="118"/>
      <c r="M4" s="118"/>
      <c r="N4" s="118"/>
      <c r="O4" s="119"/>
      <c r="P4" s="119"/>
      <c r="Q4" s="119"/>
      <c r="R4" s="119"/>
      <c r="S4" s="119"/>
      <c r="T4" s="119"/>
      <c r="U4" s="120"/>
    </row>
    <row r="5" s="100" customFormat="1" ht="28.5" customHeight="1" spans="1:21">
      <c r="A5" s="106"/>
      <c r="B5" s="106"/>
      <c r="C5" s="106"/>
      <c r="D5" s="106"/>
      <c r="E5" s="105"/>
      <c r="F5" s="105"/>
      <c r="G5" s="105" t="s">
        <v>19</v>
      </c>
      <c r="H5" s="107" t="s">
        <v>20</v>
      </c>
      <c r="I5" s="105" t="s">
        <v>18</v>
      </c>
      <c r="J5" s="105" t="s">
        <v>117</v>
      </c>
      <c r="K5" s="105" t="s">
        <v>118</v>
      </c>
      <c r="L5" s="105" t="s">
        <v>119</v>
      </c>
      <c r="M5" s="105" t="s">
        <v>120</v>
      </c>
      <c r="N5" s="105" t="s">
        <v>121</v>
      </c>
      <c r="O5" s="120" t="s">
        <v>122</v>
      </c>
      <c r="P5" s="105" t="s">
        <v>123</v>
      </c>
      <c r="Q5" s="105" t="s">
        <v>124</v>
      </c>
      <c r="R5" s="105" t="s">
        <v>125</v>
      </c>
      <c r="S5" s="105" t="s">
        <v>126</v>
      </c>
      <c r="T5" s="105" t="s">
        <v>127</v>
      </c>
      <c r="U5" s="105"/>
    </row>
    <row r="6" s="100" customFormat="1" ht="60" customHeight="1" spans="1:21">
      <c r="A6" s="108"/>
      <c r="B6" s="108"/>
      <c r="C6" s="108"/>
      <c r="D6" s="108"/>
      <c r="E6" s="105"/>
      <c r="F6" s="105"/>
      <c r="G6" s="105"/>
      <c r="H6" s="107"/>
      <c r="I6" s="105"/>
      <c r="J6" s="105"/>
      <c r="K6" s="105"/>
      <c r="L6" s="105"/>
      <c r="M6" s="105"/>
      <c r="N6" s="105"/>
      <c r="O6" s="120"/>
      <c r="P6" s="105"/>
      <c r="Q6" s="105"/>
      <c r="R6" s="105"/>
      <c r="S6" s="105"/>
      <c r="T6" s="105" t="s">
        <v>128</v>
      </c>
      <c r="U6" s="105" t="s">
        <v>129</v>
      </c>
    </row>
    <row r="7" s="101" customFormat="1" ht="12" spans="1:21">
      <c r="A7" s="109"/>
      <c r="B7" s="109">
        <v>136001</v>
      </c>
      <c r="C7" s="109" t="s">
        <v>3</v>
      </c>
      <c r="D7" s="95" t="s">
        <v>130</v>
      </c>
      <c r="E7" s="95" t="s">
        <v>131</v>
      </c>
      <c r="F7" s="95">
        <v>23</v>
      </c>
      <c r="G7" s="109" t="s">
        <v>132</v>
      </c>
      <c r="H7" s="110"/>
      <c r="I7" s="95">
        <v>23</v>
      </c>
      <c r="J7" s="95">
        <v>23</v>
      </c>
      <c r="K7" s="109"/>
      <c r="L7" s="109"/>
      <c r="M7" s="109"/>
      <c r="N7" s="109"/>
      <c r="O7" s="121"/>
      <c r="P7" s="109"/>
      <c r="Q7" s="109"/>
      <c r="R7" s="109"/>
      <c r="S7" s="109"/>
      <c r="T7" s="109"/>
      <c r="U7" s="109"/>
    </row>
    <row r="8" s="101" customFormat="1" ht="12" spans="1:21">
      <c r="A8" s="109"/>
      <c r="B8" s="109"/>
      <c r="C8" s="109"/>
      <c r="D8" s="95" t="s">
        <v>133</v>
      </c>
      <c r="E8" s="95" t="s">
        <v>134</v>
      </c>
      <c r="F8" s="95">
        <v>80</v>
      </c>
      <c r="G8" s="109"/>
      <c r="H8" s="110" t="s">
        <v>132</v>
      </c>
      <c r="I8" s="95">
        <v>80</v>
      </c>
      <c r="J8" s="95">
        <v>80</v>
      </c>
      <c r="K8" s="109"/>
      <c r="L8" s="109"/>
      <c r="M8" s="109"/>
      <c r="N8" s="109"/>
      <c r="O8" s="121"/>
      <c r="P8" s="109"/>
      <c r="Q8" s="109"/>
      <c r="R8" s="109"/>
      <c r="S8" s="109"/>
      <c r="T8" s="109"/>
      <c r="U8" s="109"/>
    </row>
    <row r="9" s="101" customFormat="1" ht="27" spans="1:21">
      <c r="A9" s="109"/>
      <c r="B9" s="111">
        <v>136002</v>
      </c>
      <c r="C9" s="111" t="s">
        <v>26</v>
      </c>
      <c r="D9" s="112" t="s">
        <v>130</v>
      </c>
      <c r="E9" s="111" t="s">
        <v>131</v>
      </c>
      <c r="F9" s="111">
        <v>6</v>
      </c>
      <c r="G9" s="111"/>
      <c r="H9" s="113" t="s">
        <v>132</v>
      </c>
      <c r="I9" s="111">
        <v>6</v>
      </c>
      <c r="J9" s="111">
        <v>6</v>
      </c>
      <c r="K9" s="111"/>
      <c r="L9" s="109"/>
      <c r="M9" s="109"/>
      <c r="N9" s="109"/>
      <c r="O9" s="121"/>
      <c r="P9" s="109"/>
      <c r="Q9" s="109"/>
      <c r="R9" s="109"/>
      <c r="S9" s="109"/>
      <c r="T9" s="109"/>
      <c r="U9" s="109"/>
    </row>
    <row r="10" s="101" customFormat="1" ht="12" spans="1:21">
      <c r="A10" s="109"/>
      <c r="B10" s="109"/>
      <c r="C10" s="109"/>
      <c r="D10" s="95"/>
      <c r="E10" s="95"/>
      <c r="F10" s="95"/>
      <c r="G10" s="109"/>
      <c r="H10" s="110"/>
      <c r="I10" s="95"/>
      <c r="J10" s="95"/>
      <c r="K10" s="109"/>
      <c r="L10" s="109"/>
      <c r="M10" s="109"/>
      <c r="N10" s="109"/>
      <c r="O10" s="121"/>
      <c r="P10" s="109"/>
      <c r="Q10" s="109"/>
      <c r="R10" s="109"/>
      <c r="S10" s="109"/>
      <c r="T10" s="109"/>
      <c r="U10" s="109"/>
    </row>
    <row r="11" s="101" customFormat="1" ht="12" spans="1:21">
      <c r="A11" s="109"/>
      <c r="B11" s="109"/>
      <c r="C11" s="109"/>
      <c r="D11" s="95"/>
      <c r="E11" s="95"/>
      <c r="F11" s="95"/>
      <c r="G11" s="109"/>
      <c r="H11" s="109"/>
      <c r="I11" s="95"/>
      <c r="J11" s="95"/>
      <c r="K11" s="122"/>
      <c r="L11" s="122"/>
      <c r="M11" s="122"/>
      <c r="N11" s="122"/>
      <c r="O11" s="109"/>
      <c r="P11" s="109"/>
      <c r="Q11" s="109"/>
      <c r="R11" s="109"/>
      <c r="S11" s="109"/>
      <c r="T11" s="109"/>
      <c r="U11" s="109"/>
    </row>
    <row r="12" s="101" customFormat="1" ht="12" spans="1:21">
      <c r="A12" s="109"/>
      <c r="B12" s="109"/>
      <c r="C12" s="109"/>
      <c r="D12" s="95"/>
      <c r="E12" s="95"/>
      <c r="F12" s="95"/>
      <c r="G12" s="109"/>
      <c r="H12" s="109"/>
      <c r="I12" s="95"/>
      <c r="J12" s="95"/>
      <c r="K12" s="109"/>
      <c r="L12" s="109"/>
      <c r="M12" s="109"/>
      <c r="N12" s="109"/>
      <c r="O12" s="109"/>
      <c r="P12" s="109"/>
      <c r="Q12" s="109"/>
      <c r="R12" s="109"/>
      <c r="S12" s="109"/>
      <c r="T12" s="109"/>
      <c r="U12" s="109"/>
    </row>
    <row r="13" s="101" customFormat="1" ht="12" spans="1:21">
      <c r="A13" s="109"/>
      <c r="B13" s="109"/>
      <c r="C13" s="109"/>
      <c r="D13" s="95"/>
      <c r="E13" s="95"/>
      <c r="F13" s="95"/>
      <c r="G13" s="109"/>
      <c r="H13" s="109"/>
      <c r="I13" s="95"/>
      <c r="J13" s="95"/>
      <c r="K13" s="109"/>
      <c r="L13" s="109"/>
      <c r="M13" s="109"/>
      <c r="N13" s="109"/>
      <c r="O13" s="109"/>
      <c r="P13" s="109"/>
      <c r="Q13" s="109"/>
      <c r="R13" s="109"/>
      <c r="S13" s="109"/>
      <c r="T13" s="109"/>
      <c r="U13" s="109"/>
    </row>
    <row r="14" s="101" customFormat="1" ht="12" spans="1:21">
      <c r="A14" s="109"/>
      <c r="B14" s="109"/>
      <c r="C14" s="109"/>
      <c r="D14" s="95"/>
      <c r="E14" s="95"/>
      <c r="F14" s="95"/>
      <c r="G14" s="109"/>
      <c r="H14" s="109"/>
      <c r="I14" s="95"/>
      <c r="J14" s="95"/>
      <c r="K14" s="109"/>
      <c r="L14" s="109"/>
      <c r="M14" s="109"/>
      <c r="N14" s="109"/>
      <c r="O14" s="109"/>
      <c r="P14" s="109"/>
      <c r="Q14" s="109"/>
      <c r="R14" s="109"/>
      <c r="S14" s="109"/>
      <c r="T14" s="109"/>
      <c r="U14" s="109"/>
    </row>
    <row r="15" s="101" customFormat="1" ht="12" spans="1:21">
      <c r="A15" s="109"/>
      <c r="B15" s="109"/>
      <c r="C15" s="109"/>
      <c r="D15" s="95"/>
      <c r="E15" s="95"/>
      <c r="F15" s="95"/>
      <c r="G15" s="109"/>
      <c r="H15" s="109"/>
      <c r="I15" s="95"/>
      <c r="J15" s="95"/>
      <c r="K15" s="109"/>
      <c r="L15" s="109"/>
      <c r="M15" s="109"/>
      <c r="N15" s="109"/>
      <c r="O15" s="109"/>
      <c r="P15" s="109"/>
      <c r="Q15" s="109"/>
      <c r="R15" s="109"/>
      <c r="S15" s="109"/>
      <c r="T15" s="109"/>
      <c r="U15" s="109"/>
    </row>
    <row r="16" s="101" customFormat="1" ht="12" spans="1:21">
      <c r="A16" s="109"/>
      <c r="B16" s="109"/>
      <c r="C16" s="109"/>
      <c r="D16" s="95"/>
      <c r="E16" s="95"/>
      <c r="F16" s="95"/>
      <c r="G16" s="109"/>
      <c r="H16" s="109"/>
      <c r="I16" s="95"/>
      <c r="J16" s="95"/>
      <c r="K16" s="109"/>
      <c r="L16" s="109"/>
      <c r="M16" s="109"/>
      <c r="N16" s="109"/>
      <c r="O16" s="109"/>
      <c r="P16" s="109"/>
      <c r="Q16" s="109"/>
      <c r="R16" s="109"/>
      <c r="S16" s="109"/>
      <c r="T16" s="109"/>
      <c r="U16" s="109"/>
    </row>
    <row r="17" s="101" customFormat="1" ht="12" spans="1:21">
      <c r="A17" s="109"/>
      <c r="B17" s="109"/>
      <c r="C17" s="109"/>
      <c r="D17" s="95"/>
      <c r="E17" s="95"/>
      <c r="F17" s="95"/>
      <c r="G17" s="109"/>
      <c r="H17" s="109"/>
      <c r="I17" s="95"/>
      <c r="J17" s="95"/>
      <c r="K17" s="109"/>
      <c r="L17" s="109"/>
      <c r="M17" s="109"/>
      <c r="N17" s="109"/>
      <c r="O17" s="109"/>
      <c r="P17" s="109"/>
      <c r="Q17" s="109"/>
      <c r="R17" s="109"/>
      <c r="S17" s="109"/>
      <c r="T17" s="109"/>
      <c r="U17" s="109"/>
    </row>
    <row r="18" s="101" customFormat="1" ht="12" spans="1:21">
      <c r="A18" s="109"/>
      <c r="B18" s="109"/>
      <c r="C18" s="109"/>
      <c r="D18" s="109"/>
      <c r="E18" s="109"/>
      <c r="F18" s="109"/>
      <c r="G18" s="109"/>
      <c r="H18" s="109"/>
      <c r="I18" s="109"/>
      <c r="J18" s="109"/>
      <c r="K18" s="109"/>
      <c r="L18" s="109"/>
      <c r="M18" s="109"/>
      <c r="N18" s="109"/>
      <c r="O18" s="109"/>
      <c r="P18" s="109"/>
      <c r="Q18" s="109"/>
      <c r="R18" s="109"/>
      <c r="S18" s="109"/>
      <c r="T18" s="109"/>
      <c r="U18" s="109"/>
    </row>
    <row r="19" s="101" customFormat="1" ht="12" spans="1:21">
      <c r="A19" s="109"/>
      <c r="B19" s="109"/>
      <c r="C19" s="109"/>
      <c r="D19" s="109"/>
      <c r="E19" s="109"/>
      <c r="F19" s="109"/>
      <c r="G19" s="109"/>
      <c r="H19" s="109"/>
      <c r="I19" s="109"/>
      <c r="J19" s="109"/>
      <c r="K19" s="109"/>
      <c r="L19" s="109"/>
      <c r="M19" s="109"/>
      <c r="N19" s="109"/>
      <c r="O19" s="109"/>
      <c r="P19" s="109"/>
      <c r="Q19" s="109"/>
      <c r="R19" s="109"/>
      <c r="S19" s="109"/>
      <c r="T19" s="109"/>
      <c r="U19" s="109"/>
    </row>
    <row r="20" s="101" customFormat="1" ht="12" spans="1:21">
      <c r="A20" s="109"/>
      <c r="B20" s="109"/>
      <c r="C20" s="109"/>
      <c r="D20" s="109"/>
      <c r="E20" s="109"/>
      <c r="F20" s="109"/>
      <c r="G20" s="109"/>
      <c r="H20" s="109"/>
      <c r="I20" s="109"/>
      <c r="J20" s="109"/>
      <c r="K20" s="109"/>
      <c r="L20" s="109"/>
      <c r="M20" s="109"/>
      <c r="N20" s="109"/>
      <c r="O20" s="109"/>
      <c r="P20" s="109"/>
      <c r="Q20" s="109"/>
      <c r="R20" s="109"/>
      <c r="S20" s="109"/>
      <c r="T20" s="109"/>
      <c r="U20" s="109"/>
    </row>
    <row r="21" s="101" customFormat="1" ht="12" spans="1:21">
      <c r="A21" s="109"/>
      <c r="B21" s="109"/>
      <c r="C21" s="109"/>
      <c r="D21" s="109"/>
      <c r="E21" s="109"/>
      <c r="F21" s="109"/>
      <c r="G21" s="109"/>
      <c r="H21" s="109"/>
      <c r="I21" s="109"/>
      <c r="J21" s="109"/>
      <c r="K21" s="109"/>
      <c r="L21" s="109"/>
      <c r="M21" s="109"/>
      <c r="N21" s="109"/>
      <c r="O21" s="109"/>
      <c r="P21" s="109"/>
      <c r="Q21" s="109"/>
      <c r="R21" s="109"/>
      <c r="S21" s="109"/>
      <c r="T21" s="109"/>
      <c r="U21" s="109"/>
    </row>
    <row r="22" s="101" customFormat="1" ht="12" spans="1:21">
      <c r="A22" s="109"/>
      <c r="B22" s="109"/>
      <c r="C22" s="109"/>
      <c r="D22" s="109"/>
      <c r="E22" s="109"/>
      <c r="F22" s="109"/>
      <c r="G22" s="109"/>
      <c r="H22" s="109"/>
      <c r="I22" s="109"/>
      <c r="J22" s="109"/>
      <c r="K22" s="109"/>
      <c r="L22" s="109"/>
      <c r="M22" s="109"/>
      <c r="N22" s="109"/>
      <c r="O22" s="109"/>
      <c r="P22" s="109"/>
      <c r="Q22" s="109"/>
      <c r="R22" s="109"/>
      <c r="S22" s="109"/>
      <c r="T22" s="109"/>
      <c r="U22" s="109"/>
    </row>
    <row r="23" s="101" customFormat="1" ht="12" spans="1:21">
      <c r="A23" s="109"/>
      <c r="B23" s="109"/>
      <c r="C23" s="109"/>
      <c r="D23" s="109"/>
      <c r="E23" s="109"/>
      <c r="F23" s="109"/>
      <c r="G23" s="109"/>
      <c r="H23" s="109"/>
      <c r="I23" s="109"/>
      <c r="J23" s="109"/>
      <c r="K23" s="109"/>
      <c r="L23" s="109"/>
      <c r="M23" s="109"/>
      <c r="N23" s="109"/>
      <c r="O23" s="109"/>
      <c r="P23" s="109"/>
      <c r="Q23" s="109"/>
      <c r="R23" s="109"/>
      <c r="S23" s="109"/>
      <c r="T23" s="109"/>
      <c r="U23" s="109"/>
    </row>
    <row r="24" s="101" customFormat="1" ht="12" spans="1:21">
      <c r="A24" s="109"/>
      <c r="B24" s="109"/>
      <c r="C24" s="109"/>
      <c r="D24" s="109"/>
      <c r="E24" s="109"/>
      <c r="F24" s="109"/>
      <c r="G24" s="109"/>
      <c r="H24" s="109"/>
      <c r="I24" s="109"/>
      <c r="J24" s="109"/>
      <c r="K24" s="109"/>
      <c r="L24" s="109"/>
      <c r="M24" s="109"/>
      <c r="N24" s="109"/>
      <c r="O24" s="109"/>
      <c r="P24" s="109"/>
      <c r="Q24" s="109"/>
      <c r="R24" s="109"/>
      <c r="S24" s="109"/>
      <c r="T24" s="109"/>
      <c r="U24" s="109"/>
    </row>
    <row r="25" ht="36" customHeight="1" spans="1:21">
      <c r="A25" s="114" t="s">
        <v>135</v>
      </c>
      <c r="B25" s="114"/>
      <c r="C25" s="114"/>
      <c r="D25" s="114"/>
      <c r="E25" s="114"/>
      <c r="F25" s="114"/>
      <c r="G25" s="114"/>
      <c r="H25" s="114"/>
      <c r="I25" s="114"/>
      <c r="J25" s="114"/>
      <c r="K25" s="114"/>
      <c r="L25" s="114"/>
      <c r="M25" s="114"/>
      <c r="N25" s="114"/>
      <c r="O25" s="114"/>
      <c r="P25" s="114"/>
      <c r="Q25" s="114"/>
      <c r="R25" s="114"/>
      <c r="S25" s="114"/>
      <c r="T25" s="114"/>
      <c r="U25" s="114"/>
    </row>
    <row r="26" ht="36" customHeight="1" spans="1:21">
      <c r="A26" s="115" t="s">
        <v>136</v>
      </c>
      <c r="B26" s="115"/>
      <c r="C26" s="115"/>
      <c r="D26" s="115"/>
      <c r="E26" s="115"/>
      <c r="F26" s="115"/>
      <c r="G26" s="115"/>
      <c r="H26" s="115"/>
      <c r="I26" s="115"/>
      <c r="J26" s="115"/>
      <c r="K26" s="115"/>
      <c r="L26" s="115"/>
      <c r="M26" s="115"/>
      <c r="N26" s="115"/>
      <c r="O26" s="115"/>
      <c r="P26" s="115"/>
      <c r="Q26" s="115"/>
      <c r="R26" s="115"/>
      <c r="S26" s="115"/>
      <c r="T26" s="115"/>
      <c r="U26" s="115"/>
    </row>
    <row r="27" spans="1:21">
      <c r="A27" s="116"/>
      <c r="B27" s="116"/>
      <c r="C27" s="116"/>
      <c r="D27" s="116"/>
      <c r="E27" s="116"/>
      <c r="F27" s="116"/>
      <c r="G27" s="116"/>
      <c r="H27" s="116"/>
      <c r="I27" s="116"/>
      <c r="J27" s="116"/>
      <c r="K27" s="116"/>
      <c r="L27" s="116"/>
      <c r="M27" s="116"/>
      <c r="N27" s="116"/>
      <c r="O27" s="116"/>
      <c r="P27" s="116"/>
      <c r="Q27" s="116"/>
      <c r="R27" s="116"/>
      <c r="S27" s="116"/>
      <c r="T27" s="116"/>
      <c r="U27" s="116"/>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D12" sqref="D12"/>
    </sheetView>
  </sheetViews>
  <sheetFormatPr defaultColWidth="9" defaultRowHeight="14.25"/>
  <cols>
    <col min="1" max="1" width="9" style="4"/>
    <col min="2" max="2" width="18.375" style="4" customWidth="1"/>
    <col min="3" max="3" width="15.25" style="4" customWidth="1"/>
    <col min="4" max="6" width="9" style="4"/>
    <col min="7" max="7" width="17.37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90" t="s">
        <v>137</v>
      </c>
    </row>
    <row r="2" ht="28.5" customHeight="1" spans="1:11">
      <c r="A2" s="91" t="s">
        <v>138</v>
      </c>
      <c r="B2" s="91"/>
      <c r="C2" s="91"/>
      <c r="D2" s="91"/>
      <c r="E2" s="91"/>
      <c r="F2" s="91"/>
      <c r="G2" s="91"/>
      <c r="H2" s="91"/>
      <c r="I2" s="91"/>
      <c r="J2" s="91"/>
      <c r="K2" s="91"/>
    </row>
    <row r="3" ht="21" customHeight="1" spans="1:10">
      <c r="A3" s="4" t="s">
        <v>139</v>
      </c>
      <c r="J3" s="4" t="s">
        <v>12</v>
      </c>
    </row>
    <row r="4" spans="1:11">
      <c r="A4" s="92" t="s">
        <v>140</v>
      </c>
      <c r="B4" s="92" t="s">
        <v>141</v>
      </c>
      <c r="C4" s="92" t="s">
        <v>142</v>
      </c>
      <c r="D4" s="92" t="s">
        <v>143</v>
      </c>
      <c r="E4" s="92" t="s">
        <v>144</v>
      </c>
      <c r="F4" s="92" t="s">
        <v>145</v>
      </c>
      <c r="G4" s="92" t="s">
        <v>113</v>
      </c>
      <c r="H4" s="92" t="s">
        <v>114</v>
      </c>
      <c r="I4" s="92"/>
      <c r="J4" s="92"/>
      <c r="K4" s="92"/>
    </row>
    <row r="5" ht="28.5" spans="1:11">
      <c r="A5" s="92"/>
      <c r="B5" s="92"/>
      <c r="C5" s="92"/>
      <c r="D5" s="92"/>
      <c r="E5" s="92"/>
      <c r="F5" s="92"/>
      <c r="G5" s="92"/>
      <c r="H5" s="93" t="s">
        <v>18</v>
      </c>
      <c r="I5" s="93" t="s">
        <v>117</v>
      </c>
      <c r="J5" s="99" t="s">
        <v>128</v>
      </c>
      <c r="K5" s="93" t="s">
        <v>146</v>
      </c>
    </row>
    <row r="6" spans="1:11">
      <c r="A6" s="93"/>
      <c r="B6" s="93" t="s">
        <v>147</v>
      </c>
      <c r="C6" s="93"/>
      <c r="D6" s="174" t="s">
        <v>148</v>
      </c>
      <c r="E6" s="94">
        <v>136001</v>
      </c>
      <c r="F6" s="94" t="s">
        <v>149</v>
      </c>
      <c r="G6" s="94" t="s">
        <v>131</v>
      </c>
      <c r="H6" s="94">
        <v>23</v>
      </c>
      <c r="I6" s="94">
        <v>23</v>
      </c>
      <c r="J6" s="94"/>
      <c r="K6" s="94"/>
    </row>
    <row r="7" spans="1:11">
      <c r="A7" s="93"/>
      <c r="B7" s="93" t="s">
        <v>150</v>
      </c>
      <c r="C7" s="93"/>
      <c r="D7" s="174" t="s">
        <v>151</v>
      </c>
      <c r="E7" s="94">
        <v>136001</v>
      </c>
      <c r="F7" s="94" t="s">
        <v>149</v>
      </c>
      <c r="G7" s="94" t="s">
        <v>134</v>
      </c>
      <c r="H7" s="94">
        <v>80</v>
      </c>
      <c r="I7" s="94">
        <v>80</v>
      </c>
      <c r="J7" s="94"/>
      <c r="K7" s="94"/>
    </row>
    <row r="8" spans="1:11">
      <c r="A8" s="93"/>
      <c r="B8" s="93" t="s">
        <v>152</v>
      </c>
      <c r="C8" s="93" t="s">
        <v>153</v>
      </c>
      <c r="D8" s="174" t="s">
        <v>154</v>
      </c>
      <c r="E8" s="94">
        <v>136002</v>
      </c>
      <c r="F8" s="94" t="s">
        <v>149</v>
      </c>
      <c r="G8" s="94" t="s">
        <v>131</v>
      </c>
      <c r="H8" s="94">
        <v>6</v>
      </c>
      <c r="I8" s="94">
        <v>6</v>
      </c>
      <c r="J8" s="94"/>
      <c r="K8" s="94"/>
    </row>
    <row r="9" spans="1:11">
      <c r="A9" s="93"/>
      <c r="B9" s="93"/>
      <c r="C9" s="93"/>
      <c r="D9" s="94"/>
      <c r="E9" s="94"/>
      <c r="F9" s="94"/>
      <c r="G9" s="95"/>
      <c r="H9" s="94"/>
      <c r="I9" s="94"/>
      <c r="J9" s="94"/>
      <c r="K9" s="94"/>
    </row>
    <row r="10" spans="1:11">
      <c r="A10" s="93"/>
      <c r="B10" s="93"/>
      <c r="C10" s="93"/>
      <c r="D10" s="94"/>
      <c r="E10" s="94"/>
      <c r="F10" s="94"/>
      <c r="G10" s="95"/>
      <c r="H10" s="94"/>
      <c r="I10" s="94"/>
      <c r="J10" s="94"/>
      <c r="K10" s="94"/>
    </row>
    <row r="11" spans="1:11">
      <c r="A11" s="93"/>
      <c r="B11" s="93"/>
      <c r="C11" s="93"/>
      <c r="D11" s="94"/>
      <c r="E11" s="94"/>
      <c r="F11" s="94"/>
      <c r="G11" s="95"/>
      <c r="H11" s="94"/>
      <c r="I11" s="94"/>
      <c r="J11" s="94"/>
      <c r="K11" s="94"/>
    </row>
    <row r="12" spans="1:11">
      <c r="A12" s="93"/>
      <c r="B12" s="93"/>
      <c r="C12" s="93"/>
      <c r="D12" s="94"/>
      <c r="E12" s="94"/>
      <c r="F12" s="94"/>
      <c r="G12" s="96"/>
      <c r="H12" s="94"/>
      <c r="I12" s="94"/>
      <c r="J12" s="94"/>
      <c r="K12" s="94"/>
    </row>
    <row r="13" spans="1:11">
      <c r="A13" s="93"/>
      <c r="B13" s="93"/>
      <c r="C13" s="93"/>
      <c r="D13" s="94"/>
      <c r="E13" s="94"/>
      <c r="F13" s="94"/>
      <c r="G13" s="94"/>
      <c r="H13" s="94"/>
      <c r="I13" s="94"/>
      <c r="J13" s="94"/>
      <c r="K13" s="94"/>
    </row>
    <row r="14" spans="1:11">
      <c r="A14" s="93"/>
      <c r="B14" s="93"/>
      <c r="C14" s="93"/>
      <c r="D14" s="94"/>
      <c r="E14" s="94"/>
      <c r="F14" s="94"/>
      <c r="G14" s="94"/>
      <c r="H14" s="94"/>
      <c r="I14" s="94"/>
      <c r="J14" s="94"/>
      <c r="K14" s="94"/>
    </row>
    <row r="15" spans="1:11">
      <c r="A15" s="93"/>
      <c r="B15" s="93"/>
      <c r="C15" s="93"/>
      <c r="D15" s="94"/>
      <c r="E15" s="94"/>
      <c r="F15" s="94"/>
      <c r="G15" s="94"/>
      <c r="H15" s="94"/>
      <c r="I15" s="94"/>
      <c r="J15" s="94"/>
      <c r="K15" s="94"/>
    </row>
    <row r="16" spans="1:11">
      <c r="A16" s="93"/>
      <c r="B16" s="93"/>
      <c r="C16" s="93"/>
      <c r="D16" s="94"/>
      <c r="E16" s="94"/>
      <c r="F16" s="94"/>
      <c r="G16" s="95"/>
      <c r="H16" s="94"/>
      <c r="I16" s="94"/>
      <c r="J16" s="94"/>
      <c r="K16" s="94"/>
    </row>
    <row r="17" spans="1:11">
      <c r="A17" s="93"/>
      <c r="B17" s="93"/>
      <c r="C17" s="93"/>
      <c r="D17" s="94"/>
      <c r="E17" s="94"/>
      <c r="F17" s="94"/>
      <c r="G17" s="95"/>
      <c r="H17" s="94"/>
      <c r="I17" s="94"/>
      <c r="J17" s="94"/>
      <c r="K17" s="94"/>
    </row>
    <row r="18" spans="1:11">
      <c r="A18" s="93"/>
      <c r="B18" s="93"/>
      <c r="C18" s="93"/>
      <c r="D18" s="94"/>
      <c r="E18" s="94"/>
      <c r="F18" s="94"/>
      <c r="G18" s="95"/>
      <c r="H18" s="94"/>
      <c r="I18" s="94"/>
      <c r="J18" s="94"/>
      <c r="K18" s="94"/>
    </row>
    <row r="19" spans="1:11">
      <c r="A19" s="93"/>
      <c r="B19" s="93"/>
      <c r="C19" s="93"/>
      <c r="D19" s="94"/>
      <c r="E19" s="94"/>
      <c r="F19" s="94"/>
      <c r="G19" s="95"/>
      <c r="H19" s="94"/>
      <c r="I19" s="94"/>
      <c r="J19" s="94"/>
      <c r="K19" s="94"/>
    </row>
    <row r="20" spans="1:11">
      <c r="A20" s="93"/>
      <c r="B20" s="93"/>
      <c r="C20" s="93"/>
      <c r="D20" s="94"/>
      <c r="E20" s="94"/>
      <c r="F20" s="94"/>
      <c r="G20" s="94"/>
      <c r="H20" s="94"/>
      <c r="I20" s="94"/>
      <c r="J20" s="94"/>
      <c r="K20" s="94"/>
    </row>
    <row r="21" spans="1:11">
      <c r="A21" s="93"/>
      <c r="B21" s="93"/>
      <c r="C21" s="93"/>
      <c r="D21" s="94"/>
      <c r="E21" s="94"/>
      <c r="F21" s="94"/>
      <c r="G21" s="95"/>
      <c r="H21" s="94"/>
      <c r="I21" s="94"/>
      <c r="J21" s="94"/>
      <c r="K21" s="94"/>
    </row>
    <row r="22" spans="1:11">
      <c r="A22" s="93"/>
      <c r="B22" s="93"/>
      <c r="C22" s="93"/>
      <c r="D22" s="94"/>
      <c r="E22" s="94"/>
      <c r="F22" s="94"/>
      <c r="G22" s="94"/>
      <c r="H22" s="94"/>
      <c r="I22" s="94"/>
      <c r="J22" s="94"/>
      <c r="K22" s="94"/>
    </row>
    <row r="23" spans="1:11">
      <c r="A23" s="93"/>
      <c r="B23" s="93"/>
      <c r="C23" s="93"/>
      <c r="D23" s="94"/>
      <c r="E23" s="94"/>
      <c r="F23" s="94"/>
      <c r="G23" s="95"/>
      <c r="H23" s="94"/>
      <c r="I23" s="94"/>
      <c r="J23" s="94"/>
      <c r="K23" s="94"/>
    </row>
    <row r="24" spans="1:11">
      <c r="A24" s="93"/>
      <c r="B24" s="93"/>
      <c r="C24" s="93"/>
      <c r="D24" s="94"/>
      <c r="E24" s="94"/>
      <c r="F24" s="94"/>
      <c r="G24" s="95"/>
      <c r="H24" s="94"/>
      <c r="I24" s="94"/>
      <c r="J24" s="94"/>
      <c r="K24" s="94"/>
    </row>
    <row r="25" spans="1:11">
      <c r="A25" s="93"/>
      <c r="B25" s="93"/>
      <c r="C25" s="93"/>
      <c r="D25" s="94"/>
      <c r="E25" s="94"/>
      <c r="F25" s="94"/>
      <c r="G25" s="95"/>
      <c r="H25" s="94"/>
      <c r="I25" s="94"/>
      <c r="J25" s="94"/>
      <c r="K25" s="94"/>
    </row>
    <row r="26" spans="1:11">
      <c r="A26" s="93"/>
      <c r="B26" s="93"/>
      <c r="C26" s="93"/>
      <c r="D26" s="94"/>
      <c r="E26" s="94"/>
      <c r="F26" s="94"/>
      <c r="G26" s="95"/>
      <c r="H26" s="94"/>
      <c r="I26" s="94"/>
      <c r="J26" s="94"/>
      <c r="K26" s="94"/>
    </row>
    <row r="27" spans="1:11">
      <c r="A27" s="93"/>
      <c r="B27" s="97"/>
      <c r="C27" s="93"/>
      <c r="D27" s="94"/>
      <c r="E27" s="94"/>
      <c r="F27" s="94"/>
      <c r="G27" s="94"/>
      <c r="H27" s="94"/>
      <c r="I27" s="94"/>
      <c r="J27" s="94"/>
      <c r="K27" s="94"/>
    </row>
    <row r="28" ht="39.75" customHeight="1" spans="1:11">
      <c r="A28" s="98" t="s">
        <v>155</v>
      </c>
      <c r="B28" s="98"/>
      <c r="C28" s="98"/>
      <c r="D28" s="98"/>
      <c r="E28" s="98"/>
      <c r="F28" s="98"/>
      <c r="G28" s="98"/>
      <c r="H28" s="98"/>
      <c r="I28" s="98"/>
      <c r="J28" s="98"/>
      <c r="K28" s="98"/>
    </row>
  </sheetData>
  <mergeCells count="10">
    <mergeCell ref="A2:K2"/>
    <mergeCell ref="H4:K4"/>
    <mergeCell ref="A28:K28"/>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G8" sqref="G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156</v>
      </c>
    </row>
    <row r="2" s="42" customFormat="1" ht="45.75" customHeight="1" spans="1:14">
      <c r="A2" s="44" t="s">
        <v>157</v>
      </c>
      <c r="B2" s="44"/>
      <c r="C2" s="44"/>
      <c r="D2" s="44"/>
      <c r="E2" s="44"/>
      <c r="F2" s="44"/>
      <c r="G2" s="44"/>
      <c r="H2" s="44"/>
      <c r="I2" s="44"/>
      <c r="J2" s="44"/>
      <c r="K2" s="44"/>
      <c r="L2" s="44"/>
      <c r="M2" s="44"/>
      <c r="N2" s="44"/>
    </row>
    <row r="3" s="76" customFormat="1" ht="28.5" customHeight="1" spans="1:14">
      <c r="A3" s="78" t="s">
        <v>158</v>
      </c>
      <c r="B3" s="46"/>
      <c r="C3" s="46"/>
      <c r="D3" s="46"/>
      <c r="E3" s="79"/>
      <c r="F3" s="46"/>
      <c r="G3" s="46"/>
      <c r="H3" s="46"/>
      <c r="I3" s="46"/>
      <c r="J3" s="46"/>
      <c r="K3" s="46"/>
      <c r="L3" s="65" t="s">
        <v>159</v>
      </c>
      <c r="M3" s="65"/>
      <c r="N3" s="65"/>
    </row>
    <row r="4" ht="23.25" customHeight="1" spans="1:14">
      <c r="A4" s="9" t="s">
        <v>160</v>
      </c>
      <c r="B4" s="9" t="s">
        <v>161</v>
      </c>
      <c r="C4" s="9" t="s">
        <v>162</v>
      </c>
      <c r="D4" s="10" t="s">
        <v>163</v>
      </c>
      <c r="E4" s="80" t="s">
        <v>164</v>
      </c>
      <c r="F4" s="11" t="s">
        <v>165</v>
      </c>
      <c r="G4" s="11" t="s">
        <v>166</v>
      </c>
      <c r="H4" s="81" t="s">
        <v>167</v>
      </c>
      <c r="I4" s="81"/>
      <c r="J4" s="81"/>
      <c r="K4" s="81"/>
      <c r="L4" s="81"/>
      <c r="M4" s="81"/>
      <c r="N4" s="88" t="s">
        <v>168</v>
      </c>
    </row>
    <row r="5" ht="23.25" customHeight="1" spans="1:14">
      <c r="A5" s="9"/>
      <c r="B5" s="9"/>
      <c r="C5" s="9"/>
      <c r="D5" s="10"/>
      <c r="E5" s="80"/>
      <c r="F5" s="11"/>
      <c r="G5" s="11"/>
      <c r="H5" s="12" t="s">
        <v>169</v>
      </c>
      <c r="I5" s="50" t="s">
        <v>170</v>
      </c>
      <c r="J5" s="66"/>
      <c r="K5" s="67"/>
      <c r="L5" s="12" t="s">
        <v>171</v>
      </c>
      <c r="M5" s="47" t="s">
        <v>172</v>
      </c>
      <c r="N5" s="88"/>
    </row>
    <row r="6" ht="52.5" customHeight="1" spans="1:14">
      <c r="A6" s="9"/>
      <c r="B6" s="9"/>
      <c r="C6" s="9"/>
      <c r="D6" s="10"/>
      <c r="E6" s="80"/>
      <c r="F6" s="11"/>
      <c r="G6" s="11"/>
      <c r="H6" s="13"/>
      <c r="I6" s="9" t="s">
        <v>173</v>
      </c>
      <c r="J6" s="9" t="s">
        <v>174</v>
      </c>
      <c r="K6" s="9" t="s">
        <v>175</v>
      </c>
      <c r="L6" s="13"/>
      <c r="M6" s="55"/>
      <c r="N6" s="88"/>
    </row>
    <row r="7" ht="52.5" customHeight="1" spans="1:14">
      <c r="A7" s="82" t="s">
        <v>3</v>
      </c>
      <c r="B7" s="82" t="s">
        <v>149</v>
      </c>
      <c r="C7" s="82"/>
      <c r="D7" s="83" t="s">
        <v>176</v>
      </c>
      <c r="E7" s="80"/>
      <c r="F7" s="11"/>
      <c r="G7" s="11"/>
      <c r="H7" s="13">
        <v>1277.63</v>
      </c>
      <c r="I7" s="9"/>
      <c r="J7" s="9"/>
      <c r="K7" s="9"/>
      <c r="L7" s="13"/>
      <c r="M7" s="55">
        <v>1277.63</v>
      </c>
      <c r="N7" s="88"/>
    </row>
    <row r="8" ht="52.5" customHeight="1" spans="1:14">
      <c r="A8" s="82"/>
      <c r="B8" s="82"/>
      <c r="C8" s="82"/>
      <c r="D8" s="83" t="s">
        <v>177</v>
      </c>
      <c r="E8" s="80"/>
      <c r="F8" s="11"/>
      <c r="G8" s="11"/>
      <c r="H8" s="13">
        <v>10</v>
      </c>
      <c r="I8" s="9"/>
      <c r="J8" s="9"/>
      <c r="K8" s="9"/>
      <c r="L8" s="13"/>
      <c r="M8" s="55">
        <v>10</v>
      </c>
      <c r="N8" s="88"/>
    </row>
    <row r="9" ht="52.5" customHeight="1" spans="1:14">
      <c r="A9" s="82" t="s">
        <v>26</v>
      </c>
      <c r="B9" s="82" t="s">
        <v>149</v>
      </c>
      <c r="C9" s="9"/>
      <c r="D9" s="83" t="s">
        <v>176</v>
      </c>
      <c r="E9" s="80"/>
      <c r="F9" s="11"/>
      <c r="G9" s="13"/>
      <c r="H9" s="13">
        <v>2084</v>
      </c>
      <c r="I9" s="9"/>
      <c r="J9" s="9"/>
      <c r="K9" s="9"/>
      <c r="L9" s="13">
        <v>46</v>
      </c>
      <c r="M9" s="55">
        <v>2038</v>
      </c>
      <c r="N9" s="88"/>
    </row>
    <row r="10" ht="42" customHeight="1" spans="1:14">
      <c r="A10" s="82"/>
      <c r="B10" s="82" t="s">
        <v>149</v>
      </c>
      <c r="C10" s="9"/>
      <c r="D10" s="83" t="s">
        <v>177</v>
      </c>
      <c r="E10" s="80"/>
      <c r="F10" s="11"/>
      <c r="G10" s="11"/>
      <c r="H10" s="13">
        <v>85.25</v>
      </c>
      <c r="I10" s="9"/>
      <c r="J10" s="9"/>
      <c r="K10" s="9"/>
      <c r="L10" s="13"/>
      <c r="M10" s="55">
        <v>85.25</v>
      </c>
      <c r="N10" s="74"/>
    </row>
    <row r="11" ht="138.75" customHeight="1" spans="1:14">
      <c r="A11" s="84" t="s">
        <v>178</v>
      </c>
      <c r="B11" s="85"/>
      <c r="C11" s="85"/>
      <c r="D11" s="85"/>
      <c r="E11" s="85"/>
      <c r="F11" s="85"/>
      <c r="G11" s="85"/>
      <c r="H11" s="85"/>
      <c r="I11" s="85"/>
      <c r="J11" s="85"/>
      <c r="K11" s="85"/>
      <c r="L11" s="85"/>
      <c r="M11" s="85"/>
      <c r="N11" s="85"/>
    </row>
    <row r="12" spans="1:13">
      <c r="A12" s="86"/>
      <c r="B12" s="86"/>
      <c r="C12" s="86"/>
      <c r="F12" s="87"/>
      <c r="G12" s="87"/>
      <c r="H12" s="87"/>
      <c r="I12" s="87"/>
      <c r="J12" s="87"/>
      <c r="K12" s="87"/>
      <c r="L12" s="87"/>
      <c r="M12" s="89"/>
    </row>
    <row r="13" spans="1:13">
      <c r="A13" s="86"/>
      <c r="B13" s="86"/>
      <c r="C13" s="86"/>
      <c r="F13" s="87"/>
      <c r="G13" s="87"/>
      <c r="H13" s="87"/>
      <c r="I13" s="87"/>
      <c r="J13" s="87"/>
      <c r="K13" s="87"/>
      <c r="L13" s="87"/>
      <c r="M13" s="89"/>
    </row>
    <row r="14" spans="1:13">
      <c r="A14" s="86"/>
      <c r="B14" s="86"/>
      <c r="C14" s="86"/>
      <c r="F14" s="87"/>
      <c r="G14" s="87"/>
      <c r="H14" s="87"/>
      <c r="I14" s="87"/>
      <c r="J14" s="87"/>
      <c r="K14" s="87"/>
      <c r="L14" s="87"/>
      <c r="M14" s="89"/>
    </row>
    <row r="15" spans="1:13">
      <c r="A15" s="86"/>
      <c r="B15" s="86"/>
      <c r="C15" s="86"/>
      <c r="F15" s="87"/>
      <c r="G15" s="87"/>
      <c r="H15" s="87"/>
      <c r="I15" s="87"/>
      <c r="J15" s="87"/>
      <c r="K15" s="87"/>
      <c r="L15" s="87"/>
      <c r="M15" s="89"/>
    </row>
    <row r="16" spans="1:13">
      <c r="A16" s="86"/>
      <c r="B16" s="86"/>
      <c r="C16" s="86"/>
      <c r="F16" s="87"/>
      <c r="G16" s="87"/>
      <c r="H16" s="87"/>
      <c r="I16" s="87"/>
      <c r="J16" s="87"/>
      <c r="K16" s="87"/>
      <c r="L16" s="87"/>
      <c r="M16" s="89"/>
    </row>
    <row r="17" spans="1:13">
      <c r="A17" s="86"/>
      <c r="B17" s="86"/>
      <c r="C17" s="86"/>
      <c r="F17" s="87"/>
      <c r="G17" s="87"/>
      <c r="H17" s="87"/>
      <c r="I17" s="87"/>
      <c r="J17" s="87"/>
      <c r="K17" s="87"/>
      <c r="L17" s="87"/>
      <c r="M17" s="89"/>
    </row>
    <row r="18" spans="1:13">
      <c r="A18" s="86"/>
      <c r="B18" s="86"/>
      <c r="C18" s="86"/>
      <c r="F18" s="87"/>
      <c r="G18" s="87"/>
      <c r="H18" s="87"/>
      <c r="I18" s="87"/>
      <c r="J18" s="87"/>
      <c r="K18" s="87"/>
      <c r="L18" s="87"/>
      <c r="M18" s="89"/>
    </row>
    <row r="19" spans="1:13">
      <c r="A19" s="86"/>
      <c r="B19" s="86"/>
      <c r="C19" s="86"/>
      <c r="F19" s="87"/>
      <c r="G19" s="87"/>
      <c r="H19" s="87"/>
      <c r="I19" s="87"/>
      <c r="J19" s="87"/>
      <c r="K19" s="87"/>
      <c r="L19" s="87"/>
      <c r="M19" s="89"/>
    </row>
    <row r="20" spans="1:13">
      <c r="A20" s="86"/>
      <c r="B20" s="86"/>
      <c r="C20" s="86"/>
      <c r="F20" s="87"/>
      <c r="G20" s="87"/>
      <c r="H20" s="87"/>
      <c r="I20" s="87"/>
      <c r="J20" s="87"/>
      <c r="K20" s="87"/>
      <c r="L20" s="87"/>
      <c r="M20" s="89"/>
    </row>
    <row r="21" spans="1:13">
      <c r="A21" s="86"/>
      <c r="B21" s="86"/>
      <c r="C21" s="86"/>
      <c r="F21" s="87"/>
      <c r="G21" s="87"/>
      <c r="H21" s="87"/>
      <c r="I21" s="87"/>
      <c r="J21" s="87"/>
      <c r="K21" s="87"/>
      <c r="L21" s="87"/>
      <c r="M21" s="89"/>
    </row>
    <row r="22" spans="1:13">
      <c r="A22" s="86"/>
      <c r="B22" s="86"/>
      <c r="C22" s="86"/>
      <c r="F22" s="87"/>
      <c r="G22" s="87"/>
      <c r="H22" s="87"/>
      <c r="I22" s="87"/>
      <c r="J22" s="87"/>
      <c r="K22" s="87"/>
      <c r="L22" s="87"/>
      <c r="M22" s="89"/>
    </row>
    <row r="23" spans="1:13">
      <c r="A23" s="86"/>
      <c r="B23" s="86"/>
      <c r="C23" s="86"/>
      <c r="F23" s="87"/>
      <c r="G23" s="87"/>
      <c r="H23" s="87"/>
      <c r="I23" s="87"/>
      <c r="J23" s="87"/>
      <c r="K23" s="87"/>
      <c r="L23" s="87"/>
      <c r="M23" s="89"/>
    </row>
    <row r="24" spans="1:13">
      <c r="A24" s="86"/>
      <c r="B24" s="86"/>
      <c r="C24" s="86"/>
      <c r="F24" s="87"/>
      <c r="G24" s="87"/>
      <c r="H24" s="87"/>
      <c r="I24" s="87"/>
      <c r="J24" s="87"/>
      <c r="K24" s="87"/>
      <c r="L24" s="87"/>
      <c r="M24" s="89"/>
    </row>
    <row r="25" spans="6:13">
      <c r="F25" s="87"/>
      <c r="G25" s="87"/>
      <c r="H25" s="87"/>
      <c r="I25" s="87"/>
      <c r="J25" s="87"/>
      <c r="K25" s="87"/>
      <c r="L25" s="87"/>
      <c r="M25" s="89"/>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G9" sqref="G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179</v>
      </c>
    </row>
    <row r="2" s="42" customFormat="1" ht="45" customHeight="1" spans="1:14">
      <c r="A2" s="44" t="s">
        <v>180</v>
      </c>
      <c r="B2" s="44"/>
      <c r="C2" s="44"/>
      <c r="D2" s="44"/>
      <c r="E2" s="44"/>
      <c r="F2" s="44"/>
      <c r="G2" s="44"/>
      <c r="H2" s="44"/>
      <c r="I2" s="44"/>
      <c r="J2" s="44"/>
      <c r="K2" s="44"/>
      <c r="L2" s="44"/>
      <c r="M2" s="44"/>
      <c r="N2" s="44"/>
    </row>
    <row r="3" ht="30.75" customHeight="1" spans="1:14">
      <c r="A3" s="45" t="s">
        <v>158</v>
      </c>
      <c r="B3" s="45"/>
      <c r="C3" s="45"/>
      <c r="D3" s="45"/>
      <c r="F3" s="46"/>
      <c r="G3" s="46"/>
      <c r="H3" s="46"/>
      <c r="I3" s="46"/>
      <c r="J3" s="46"/>
      <c r="K3" s="65" t="s">
        <v>159</v>
      </c>
      <c r="L3" s="65"/>
      <c r="M3" s="65"/>
      <c r="N3" s="65"/>
    </row>
    <row r="4" ht="27.75" customHeight="1" spans="1:15">
      <c r="A4" s="12" t="s">
        <v>111</v>
      </c>
      <c r="B4" s="12" t="s">
        <v>181</v>
      </c>
      <c r="C4" s="12" t="s">
        <v>162</v>
      </c>
      <c r="D4" s="47" t="s">
        <v>163</v>
      </c>
      <c r="E4" s="48" t="s">
        <v>164</v>
      </c>
      <c r="F4" s="49" t="s">
        <v>165</v>
      </c>
      <c r="G4" s="11" t="s">
        <v>166</v>
      </c>
      <c r="H4" s="50" t="s">
        <v>182</v>
      </c>
      <c r="I4" s="66"/>
      <c r="J4" s="66"/>
      <c r="K4" s="66"/>
      <c r="L4" s="66"/>
      <c r="M4" s="67"/>
      <c r="N4" s="68" t="s">
        <v>168</v>
      </c>
      <c r="O4" s="69"/>
    </row>
    <row r="5" ht="27.75" customHeight="1" spans="1:15">
      <c r="A5" s="51"/>
      <c r="B5" s="51"/>
      <c r="C5" s="51"/>
      <c r="D5" s="52"/>
      <c r="E5" s="53"/>
      <c r="F5" s="54"/>
      <c r="G5" s="48"/>
      <c r="H5" s="12" t="s">
        <v>169</v>
      </c>
      <c r="I5" s="50" t="s">
        <v>170</v>
      </c>
      <c r="J5" s="66"/>
      <c r="K5" s="66"/>
      <c r="L5" s="70" t="s">
        <v>171</v>
      </c>
      <c r="M5" s="48" t="s">
        <v>183</v>
      </c>
      <c r="N5" s="71"/>
      <c r="O5" s="69"/>
    </row>
    <row r="6" ht="48.75" customHeight="1" spans="1:14">
      <c r="A6" s="13"/>
      <c r="B6" s="13"/>
      <c r="C6" s="13"/>
      <c r="D6" s="55"/>
      <c r="E6" s="56"/>
      <c r="F6" s="54"/>
      <c r="G6" s="48"/>
      <c r="H6" s="13"/>
      <c r="I6" s="9" t="s">
        <v>173</v>
      </c>
      <c r="J6" s="10" t="s">
        <v>174</v>
      </c>
      <c r="K6" s="72" t="s">
        <v>175</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附件5-2非税收入预测表（2023年纳入专户（教育）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小麻烦。</cp:lastModifiedBy>
  <dcterms:created xsi:type="dcterms:W3CDTF">2015-07-21T11:28:00Z</dcterms:created>
  <cp:lastPrinted>2020-09-25T02:29:00Z</cp:lastPrinted>
  <dcterms:modified xsi:type="dcterms:W3CDTF">2025-01-06T10:14:29Z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24DB75F178014EDFA38EA32811B10058</vt:lpwstr>
  </property>
</Properties>
</file>