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部门整体支出绩效自评"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<sst xmlns="http://schemas.openxmlformats.org/spreadsheetml/2006/main" count="117" uniqueCount="107">
  <si>
    <t>附件4</t>
  </si>
  <si>
    <t>部门整体支出绩效自评表</t>
  </si>
  <si>
    <t>（2022年度）</t>
  </si>
  <si>
    <t>评价部门名称</t>
  </si>
  <si>
    <t>庐山市发展和改革委员会</t>
  </si>
  <si>
    <t>下属单位个数</t>
  </si>
  <si>
    <t>整体支出规模</t>
  </si>
  <si>
    <t>全年预算数</t>
  </si>
  <si>
    <t>全年执行数</t>
  </si>
  <si>
    <t>执行率</t>
  </si>
  <si>
    <t>资金来源：</t>
  </si>
  <si>
    <r>
      <rPr>
        <sz val="10.5"/>
        <color rgb="FF000000"/>
        <rFont val="等线"/>
        <charset val="134"/>
      </rPr>
      <t>（1</t>
    </r>
    <r>
      <rPr>
        <sz val="10.5"/>
        <color rgb="FF000000"/>
        <rFont val="仿宋"/>
        <charset val="134"/>
      </rPr>
      <t>）财政拨款</t>
    </r>
  </si>
  <si>
    <r>
      <rPr>
        <sz val="10.5"/>
        <color rgb="FF000000"/>
        <rFont val="等线"/>
        <charset val="134"/>
      </rPr>
      <t>（2</t>
    </r>
    <r>
      <rPr>
        <sz val="10.5"/>
        <color rgb="FF000000"/>
        <rFont val="仿宋"/>
        <charset val="134"/>
      </rPr>
      <t>）其他资金</t>
    </r>
  </si>
  <si>
    <t>资金结构：</t>
  </si>
  <si>
    <r>
      <rPr>
        <sz val="10.5"/>
        <color rgb="FF000000"/>
        <rFont val="等线"/>
        <charset val="134"/>
      </rPr>
      <t>（1</t>
    </r>
    <r>
      <rPr>
        <sz val="10.5"/>
        <color rgb="FF000000"/>
        <rFont val="仿宋"/>
        <charset val="134"/>
      </rPr>
      <t>）基本支出</t>
    </r>
  </si>
  <si>
    <r>
      <rPr>
        <sz val="10.5"/>
        <color rgb="FF000000"/>
        <rFont val="等线"/>
        <charset val="134"/>
      </rPr>
      <t>（2</t>
    </r>
    <r>
      <rPr>
        <sz val="10.5"/>
        <color rgb="FF000000"/>
        <rFont val="仿宋"/>
        <charset val="134"/>
      </rPr>
      <t>）项目支出</t>
    </r>
  </si>
  <si>
    <t>年度总体目标</t>
  </si>
  <si>
    <t>年初设定目标</t>
  </si>
  <si>
    <t>全年完成情况</t>
  </si>
  <si>
    <t>固投增速有增长，争资争项有保障</t>
  </si>
  <si>
    <t>1-9月，全市固定资产投资累计完成95.37亿元，完成全年任务比95.37%，同比增长10.9%，列九江市第8位。今年以来，我委积极抢抓机遇，主动作为，坚持把争资争项工作作为加大投入、促进发展的一项重大举措来抓，协调指导各乡镇、各单位积极向上谋划争取各类项目，取得了明显成效。我委累计争取上级资金项目共20个，涉及基础设施、农林水利、乡村振兴、卫生健康等领域，共争得上级资金105091.76万元，其中中央预算内投资资金5018万元，政府专项债94882万元，省级资金191.76万元，设备购置与更新改造贴息贷款5000万元。申报2023年专项债项目前11批次省级评审，通过项目30个，资金需求45.6亿元，均列九江市第一，前10批次分别列全省第3和第5。</t>
  </si>
  <si>
    <t>开展国家生态文明建设示范市和“绿水青山就是金山银山”实践创新基地创建工作，不断改善生态环境质量，打造世界级旅游名山、国家级旅游名市和全国全域旅游示范区厚植绿色底色和质量成色，确保“十四五”生态环境保护工作开好头、起好步。</t>
  </si>
  <si>
    <t>坚持勇闯“三大难关”、推进“七大行动”战略举措，牢固树立新发展理念，统筹抓好疫情防控和经济社会发展。坚决扛起“打造国际旅游名城”使命担当，唱响做实“庐山天下悠”品牌，为推动新时代庐山全面进位赶超展现发改担当、贡献发改力量。</t>
  </si>
  <si>
    <t>扎实做好我市光伏帮扶工作，确保我市光伏电站正常、平稳、安全运行，为进一步巩固脱贫攻坚成果贡献力量。</t>
  </si>
  <si>
    <t>一是主动谋划，持续发力，结合今年疫情防控特点，为科学有效指导村级光伏电站运营工作，我委年初就开始谋划，出台了《庐山市2022年光伏帮扶工作计划》（庐发改字【2022】32号），并召开了全市光伏运维工作推进会，对全市光伏电站运维管理进行了全面部署，为帮扶工作指明了方向，拓宽了思路，强化了举措，奠定了基本遵循的基础。二是强化监督，落实责任，按照《庐山市村级光伏扶贫电站管理办法》的要求，加强运维管理，督促专业运维公司九江市耀明企业按照服务合同要求严格落实服务内容，每月定期开展运维服务，每半年开展电站板面清洗，强化运维企业和光伏系统平台的每日运行监测，发现电站隐患及时预警修复。同时，加大对村级指导，落实村级看护人员工作职责，加强电站管护，清除杂草，清洗光伏板面灰尘、鸟粪等，消除不利发电因素，保障了电站发电最大化。</t>
  </si>
  <si>
    <t>做好价格收费管理工作，优化便民服务</t>
  </si>
  <si>
    <t>为了实现全年物价指数控制在3%以内的目标，按照市委市政府要求和本委工作安排，半年来价格线口主要做了以下工作：
一是坚持每半月一次对居民生活必需品的市场采价并上网公示工作。特别在政府公布疫情预警时期，加强了市场监测采价频率，做到每天进行监测，1-10月共巡价45次。从3月2日开始，每周对米、面、油进行长期跟踪监测,已监测35次。通过监测，掌握了第一手资料，我市市场物价基本稳定，市场秩序正常，没有大的波动，为政府决策提供了很好的依据。
二是及时启动了我市出租车运价与燃料价格联动机制，缓解了因燃料涨价对出租车行业的压力，适时降低了居民天然气销售价格，为消费者减轻了经济负担。核定了庐山东门至庐山交通索道停车场旅游专线公交票价格、庐山环卫所征收餐厨垃圾有偿服务费标准、庐山莲花洞森林公园停车场收费、腰子畈安置房物业收费。并出台了全市农业供水价格等相关价格及收费标准。 
三是为了保障低收入、困难群体人民生活不受价格变动影响，从7月开始及时启动了社会救助保障标准与价格上涨挂钩联动机制，至10月共发放价格临时补贴42474人次，1001333.08补助资金元。
四是进行了多次调研：按照省市要求，对天然气公司对困难群众优惠政策的调查、义务教育阶段课后服务费调研、城镇供水价格情况调研、垃圾处理收费调研、相关企业获得用水费用营商环境评价调查、庐山市价格市场化程度测算摸底调查、天然气销售价格情况调查，开展关于征求《进一步明确电力接入工程费用分担机制有关事项的通知》相关企业意见建议收集汇报，并出台了实施方案。为科学合理制定价格和收费标准,到庐山召开餐厨垃圾处理服务收费标准座谈会,广泛听取群众意见;对庐山民政所管理的公益墓地进行实地调研;对观音桥景区停车场进行现场查看。并与市场监管局、住建局组成联合工作组,深入企业用户调査、摸底、整治我市涉企水电气工程建设安装收费市场,为企业获取用水用电用气快捷、优惠的政策环境。
五是多次参与配合教育局、市场监管局等部门联合开展对庐山市校外培训机构的督查,特别在节假日期间进行督查。
通过以上一系列工作的开展，保证了我市市场物价基本稳定，市场繁荣人民生活安定，未受疫情影响，1-10月我市物价总指数为2.2%，控制在3%目标范围内。</t>
  </si>
  <si>
    <t>分解目标自评</t>
  </si>
  <si>
    <t>一级指标</t>
  </si>
  <si>
    <t>权重</t>
  </si>
  <si>
    <t>二级指标</t>
  </si>
  <si>
    <t>三级指标</t>
  </si>
  <si>
    <t>年度</t>
  </si>
  <si>
    <t>全年</t>
  </si>
  <si>
    <t>分值</t>
  </si>
  <si>
    <t>得分</t>
  </si>
  <si>
    <t>偏差及原因分析</t>
  </si>
  <si>
    <t>指标值</t>
  </si>
  <si>
    <t>完成值</t>
  </si>
  <si>
    <t>管理指标</t>
  </si>
  <si>
    <t>预算编审管理</t>
  </si>
  <si>
    <t>预算编制完整性</t>
  </si>
  <si>
    <t>是否完整</t>
  </si>
  <si>
    <t>完整</t>
  </si>
  <si>
    <t>预算编制准确性</t>
  </si>
  <si>
    <t>是否准确</t>
  </si>
  <si>
    <t>准确</t>
  </si>
  <si>
    <t>绩效目标管理</t>
  </si>
  <si>
    <t>规范、合理</t>
  </si>
  <si>
    <t>预算执行管理</t>
  </si>
  <si>
    <t>预算完成率</t>
  </si>
  <si>
    <t>支付进度率</t>
  </si>
  <si>
    <t>公用经费控制率</t>
  </si>
  <si>
    <t>100%≤</t>
  </si>
  <si>
    <t>“三公经费”控制率</t>
  </si>
  <si>
    <t xml:space="preserve">100%≤
</t>
  </si>
  <si>
    <t>控制三公经费</t>
  </si>
  <si>
    <t>部门结转结余资金管理</t>
  </si>
  <si>
    <t>结转结余率</t>
  </si>
  <si>
    <t>≥5%</t>
  </si>
  <si>
    <t>预决算信息公开管理</t>
  </si>
  <si>
    <t>预决算信息公开 性</t>
  </si>
  <si>
    <t>是否及时公开</t>
  </si>
  <si>
    <t>是</t>
  </si>
  <si>
    <t>基础信息完善性</t>
  </si>
  <si>
    <t>是否完整、准确</t>
  </si>
  <si>
    <t>完整、准确</t>
  </si>
  <si>
    <t>部门预算管理</t>
  </si>
  <si>
    <t>在职人员控制率</t>
  </si>
  <si>
    <t>管理制度健全性</t>
  </si>
  <si>
    <t>是否健全完整</t>
  </si>
  <si>
    <t>健全完整</t>
  </si>
  <si>
    <t>支出规范性及巡视、审计、绩效评价结果等</t>
  </si>
  <si>
    <t>是否合法、合规；是否发现问题</t>
  </si>
  <si>
    <t>合法、合规；没发现问题</t>
  </si>
  <si>
    <t>政府采购管理</t>
  </si>
  <si>
    <t>政府采购执行率</t>
  </si>
  <si>
    <t>≥95%</t>
  </si>
  <si>
    <t>资产管理</t>
  </si>
  <si>
    <t>管理制度是否健全完整</t>
  </si>
  <si>
    <t>资产管理安全性</t>
  </si>
  <si>
    <t>是否资产安全运行</t>
  </si>
  <si>
    <t>固定资产利用率</t>
  </si>
  <si>
    <t>产出指标</t>
  </si>
  <si>
    <t>数量指标</t>
  </si>
  <si>
    <t>任务1：年度预算数</t>
  </si>
  <si>
    <t>612.53万</t>
  </si>
  <si>
    <t>634.31万</t>
  </si>
  <si>
    <t>任务3：在职人员控制数</t>
  </si>
  <si>
    <t>质量指标</t>
  </si>
  <si>
    <t>任务1：工作任务完成率</t>
  </si>
  <si>
    <t>任务2：公用经费控制率</t>
  </si>
  <si>
    <t>任务4：在职人员控制率</t>
  </si>
  <si>
    <t>时效指标</t>
  </si>
  <si>
    <t>预算执行及时率</t>
  </si>
  <si>
    <t>效果指标</t>
  </si>
  <si>
    <t>经济效益指标</t>
  </si>
  <si>
    <t>对推动经济发展的影响</t>
  </si>
  <si>
    <t>显著提升</t>
  </si>
  <si>
    <t>社会效益指标</t>
  </si>
  <si>
    <t>对社会、城市的长远影响</t>
  </si>
  <si>
    <t>生态效益指标</t>
  </si>
  <si>
    <t>着力提高企业大气污染防治水平</t>
  </si>
  <si>
    <t>满意度指标</t>
  </si>
  <si>
    <t>群众满意度</t>
  </si>
  <si>
    <t>总分</t>
  </si>
  <si>
    <t>说明：1.预算部门按照附件3《部门整体支出绩效评价指标体系框架》（参考）设置三级指标和指标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</si>
</sst>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6"/>
      <color rgb="FF000000"/>
      <name val="等线"/>
      <charset val="134"/>
    </font>
    <font>
      <sz val="12"/>
      <color rgb="FF000000"/>
      <name val="等线"/>
      <charset val="134"/>
    </font>
    <font>
      <sz val="10.5"/>
      <color rgb="FF000000"/>
      <name val="等线"/>
      <charset val="134"/>
    </font>
    <font>
      <sz val="10.5"/>
      <color theme="1"/>
      <name val="等线"/>
      <charset val="134"/>
    </font>
    <font>
      <sz val="9"/>
      <color rgb="FF000000"/>
      <name val="等线"/>
      <charset val="134"/>
    </font>
    <font>
      <sz val="9"/>
      <color theme="1"/>
      <name val="宋体"/>
      <charset val="134"/>
      <scheme val="minor"/>
    </font>
    <font>
      <sz val="10.5"/>
      <color rgb="FF000000"/>
      <name val="仿宋"/>
      <charset val="134"/>
    </font>
    <font>
      <sz val="10.5"/>
      <color theme="1"/>
      <name val="仿宋"/>
      <charset val="134"/>
    </font>
    <font>
      <sz val="10.5"/>
      <color theme="1"/>
      <name val="仿宋_GB2312"/>
      <charset val="134"/>
    </font>
    <font>
      <sz val="9"/>
      <color rgb="FF000000"/>
      <name val="宋体"/>
      <charset val="134"/>
    </font>
    <font>
      <sz val="10.5"/>
      <name val="仿宋_GB2312"/>
      <charset val="134"/>
    </font>
    <font>
      <sz val="10.5"/>
      <name val="仿宋"/>
      <charset val="134"/>
    </font>
    <font>
      <sz val="9"/>
      <color theme="1"/>
      <name val="等线"/>
      <charset val="134"/>
    </font>
    <font>
      <sz val="9"/>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1" applyNumberFormat="0" applyFill="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2" fillId="0" borderId="0" applyNumberFormat="0" applyFill="0" applyBorder="0" applyAlignment="0" applyProtection="0">
      <alignment vertical="center"/>
    </xf>
    <xf numFmtId="0" fontId="23" fillId="3" borderId="23" applyNumberFormat="0" applyAlignment="0" applyProtection="0">
      <alignment vertical="center"/>
    </xf>
    <xf numFmtId="0" fontId="24" fillId="4" borderId="24" applyNumberFormat="0" applyAlignment="0" applyProtection="0">
      <alignment vertical="center"/>
    </xf>
    <xf numFmtId="0" fontId="25" fillId="4" borderId="23" applyNumberFormat="0" applyAlignment="0" applyProtection="0">
      <alignment vertical="center"/>
    </xf>
    <xf numFmtId="0" fontId="26" fillId="5" borderId="25" applyNumberFormat="0" applyAlignment="0" applyProtection="0">
      <alignment vertical="center"/>
    </xf>
    <xf numFmtId="0" fontId="27" fillId="0" borderId="26" applyNumberFormat="0" applyFill="0" applyAlignment="0" applyProtection="0">
      <alignment vertical="center"/>
    </xf>
    <xf numFmtId="0" fontId="28" fillId="0" borderId="2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2">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4"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center" vertical="center" wrapText="1"/>
    </xf>
    <xf numFmtId="4" fontId="3" fillId="0" borderId="5"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7" fillId="0" borderId="9" xfId="0" applyFont="1" applyBorder="1" applyAlignment="1">
      <alignment horizontal="center" vertical="center" wrapText="1"/>
    </xf>
    <xf numFmtId="0" fontId="9" fillId="0" borderId="8" xfId="0" applyFont="1" applyFill="1" applyBorder="1" applyAlignment="1">
      <alignment horizontal="center" vertical="center" wrapText="1"/>
    </xf>
    <xf numFmtId="0" fontId="10" fillId="0" borderId="8" xfId="0" applyFont="1" applyBorder="1" applyAlignment="1">
      <alignment horizontal="center" vertical="center"/>
    </xf>
    <xf numFmtId="0" fontId="7" fillId="0" borderId="10" xfId="0" applyFont="1" applyBorder="1" applyAlignment="1">
      <alignment horizontal="center" vertical="center" wrapText="1"/>
    </xf>
    <xf numFmtId="9" fontId="10" fillId="0" borderId="8" xfId="0" applyNumberFormat="1" applyFont="1" applyBorder="1" applyAlignment="1">
      <alignment horizontal="center" vertical="center"/>
    </xf>
    <xf numFmtId="9" fontId="8" fillId="0" borderId="8"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10" fillId="0" borderId="8" xfId="0" applyFont="1" applyBorder="1" applyAlignment="1">
      <alignment horizontal="center" vertical="center" wrapText="1"/>
    </xf>
    <xf numFmtId="0" fontId="0" fillId="0" borderId="8" xfId="0" applyBorder="1" applyAlignment="1">
      <alignment horizontal="center" vertical="center"/>
    </xf>
    <xf numFmtId="0" fontId="9" fillId="0" borderId="8" xfId="0" applyFont="1" applyFill="1" applyBorder="1" applyAlignment="1">
      <alignment vertical="center" wrapText="1"/>
    </xf>
    <xf numFmtId="0" fontId="10" fillId="0" borderId="8" xfId="0" applyFont="1" applyBorder="1" applyAlignment="1">
      <alignment horizontal="justify" vertical="center"/>
    </xf>
    <xf numFmtId="0" fontId="7" fillId="0" borderId="11" xfId="0" applyFont="1" applyBorder="1" applyAlignment="1">
      <alignment horizontal="center" vertical="center" wrapText="1"/>
    </xf>
    <xf numFmtId="9" fontId="9" fillId="0" borderId="8"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1" fillId="0" borderId="8" xfId="0" applyFont="1" applyFill="1" applyBorder="1" applyAlignment="1">
      <alignment vertical="center" wrapText="1"/>
    </xf>
    <xf numFmtId="0" fontId="11" fillId="0" borderId="8"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8" fillId="0" borderId="8" xfId="0" applyNumberFormat="1" applyFont="1" applyFill="1" applyBorder="1" applyAlignment="1" applyProtection="1">
      <alignment horizontal="center" vertical="center" wrapText="1"/>
    </xf>
    <xf numFmtId="0" fontId="12" fillId="0" borderId="8" xfId="0" applyFont="1" applyFill="1" applyBorder="1" applyAlignment="1">
      <alignment horizontal="left" vertical="center" wrapText="1"/>
    </xf>
    <xf numFmtId="9" fontId="12" fillId="0" borderId="8"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Border="1" applyAlignment="1">
      <alignment vertical="center" wrapText="1"/>
    </xf>
    <xf numFmtId="0" fontId="0" fillId="0" borderId="0" xfId="0" applyAlignment="1">
      <alignment horizontal="left" vertical="center" wrapText="1"/>
    </xf>
    <xf numFmtId="9" fontId="4" fillId="0" borderId="5" xfId="0" applyNumberFormat="1" applyFont="1" applyBorder="1" applyAlignment="1">
      <alignment horizontal="center" vertical="center" wrapText="1"/>
    </xf>
    <xf numFmtId="9" fontId="4" fillId="0" borderId="5" xfId="3" applyFont="1" applyBorder="1" applyAlignment="1">
      <alignment horizontal="center" vertical="center" wrapText="1"/>
    </xf>
    <xf numFmtId="9" fontId="0" fillId="0" borderId="0" xfId="3">
      <alignment vertical="center"/>
    </xf>
    <xf numFmtId="9" fontId="3" fillId="0" borderId="5" xfId="0" applyNumberFormat="1" applyFont="1" applyBorder="1" applyAlignment="1">
      <alignment horizontal="center" vertical="center" wrapText="1"/>
    </xf>
    <xf numFmtId="0" fontId="8"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0" fillId="0" borderId="8"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
  <sheetViews>
    <sheetView tabSelected="1" topLeftCell="A4" workbookViewId="0">
      <selection activeCell="G6" sqref="G6:L10"/>
    </sheetView>
  </sheetViews>
  <sheetFormatPr defaultColWidth="9" defaultRowHeight="13.5"/>
  <cols>
    <col min="4" max="4" width="7.5" customWidth="1"/>
    <col min="5" max="5" width="20" customWidth="1"/>
    <col min="6" max="6" width="7" customWidth="1"/>
    <col min="7" max="7" width="5" customWidth="1"/>
    <col min="11" max="11" width="6.125" customWidth="1"/>
    <col min="12" max="12" width="25.375" customWidth="1"/>
    <col min="13" max="14" width="11.5"/>
    <col min="15" max="15" width="12.625"/>
  </cols>
  <sheetData>
    <row r="1" spans="1:1">
      <c r="A1" t="s">
        <v>0</v>
      </c>
    </row>
    <row r="2" ht="20.25" customHeight="1" spans="1:12">
      <c r="A2" s="1" t="s">
        <v>1</v>
      </c>
      <c r="B2" s="1"/>
      <c r="C2" s="1"/>
      <c r="D2" s="1"/>
      <c r="E2" s="1"/>
      <c r="F2" s="1"/>
      <c r="G2" s="1"/>
      <c r="H2" s="1"/>
      <c r="I2" s="1"/>
      <c r="J2" s="1"/>
      <c r="K2" s="1"/>
      <c r="L2" s="1"/>
    </row>
    <row r="3" ht="15.75" customHeight="1" spans="1:12">
      <c r="A3" s="2" t="s">
        <v>2</v>
      </c>
      <c r="B3" s="2"/>
      <c r="C3" s="2"/>
      <c r="D3" s="2"/>
      <c r="E3" s="2"/>
      <c r="F3" s="2"/>
      <c r="G3" s="2"/>
      <c r="H3" s="2"/>
      <c r="I3" s="2"/>
      <c r="J3" s="2"/>
      <c r="K3" s="2"/>
      <c r="L3" s="2"/>
    </row>
    <row r="4" ht="15" customHeight="1" spans="1:12">
      <c r="A4" s="3" t="s">
        <v>3</v>
      </c>
      <c r="B4" s="3"/>
      <c r="C4" s="3"/>
      <c r="D4" s="4" t="s">
        <v>4</v>
      </c>
      <c r="E4" s="4"/>
      <c r="F4" s="4"/>
      <c r="G4" s="5" t="s">
        <v>5</v>
      </c>
      <c r="H4" s="4"/>
      <c r="I4" s="5">
        <v>0</v>
      </c>
      <c r="J4" s="5"/>
      <c r="K4" s="5"/>
      <c r="L4" s="4"/>
    </row>
    <row r="5" ht="15" customHeight="1" spans="1:12">
      <c r="A5" s="3" t="s">
        <v>6</v>
      </c>
      <c r="B5" s="3"/>
      <c r="C5" s="3"/>
      <c r="D5" s="6"/>
      <c r="E5" s="6"/>
      <c r="F5" s="6"/>
      <c r="G5" s="6" t="s">
        <v>7</v>
      </c>
      <c r="H5" s="6"/>
      <c r="I5" s="6" t="s">
        <v>8</v>
      </c>
      <c r="J5" s="6"/>
      <c r="K5" s="6"/>
      <c r="L5" s="4" t="s">
        <v>9</v>
      </c>
    </row>
    <row r="6" ht="15" customHeight="1" spans="1:12">
      <c r="A6" s="3"/>
      <c r="B6" s="3"/>
      <c r="C6" s="3"/>
      <c r="D6" s="7" t="s">
        <v>10</v>
      </c>
      <c r="E6" s="7"/>
      <c r="F6" s="8"/>
      <c r="G6" s="9">
        <v>3590175</v>
      </c>
      <c r="H6" s="10"/>
      <c r="I6" s="10">
        <v>5980491.92</v>
      </c>
      <c r="J6" s="10"/>
      <c r="K6" s="10"/>
      <c r="L6" s="51">
        <f>I6/G6</f>
        <v>1.66579398497288</v>
      </c>
    </row>
    <row r="7" ht="15" customHeight="1" spans="1:12">
      <c r="A7" s="3"/>
      <c r="B7" s="3"/>
      <c r="C7" s="3"/>
      <c r="D7" s="11" t="s">
        <v>11</v>
      </c>
      <c r="E7" s="11"/>
      <c r="F7" s="12"/>
      <c r="G7" s="10"/>
      <c r="H7" s="10"/>
      <c r="I7" s="10"/>
      <c r="J7" s="10"/>
      <c r="K7" s="10"/>
      <c r="L7" s="10"/>
    </row>
    <row r="8" ht="15" customHeight="1" spans="1:12">
      <c r="A8" s="3"/>
      <c r="B8" s="3"/>
      <c r="C8" s="3"/>
      <c r="D8" s="12" t="s">
        <v>12</v>
      </c>
      <c r="E8" s="12"/>
      <c r="F8" s="12"/>
      <c r="G8" s="9">
        <v>2535100</v>
      </c>
      <c r="H8" s="10"/>
      <c r="I8" s="10">
        <v>362616.48</v>
      </c>
      <c r="J8" s="10"/>
      <c r="K8" s="10"/>
      <c r="L8" s="52">
        <f>I8/G8</f>
        <v>0.143038333793539</v>
      </c>
    </row>
    <row r="9" ht="15" customHeight="1" spans="1:12">
      <c r="A9" s="3"/>
      <c r="B9" s="3"/>
      <c r="C9" s="3"/>
      <c r="D9" s="7" t="s">
        <v>13</v>
      </c>
      <c r="E9" s="7"/>
      <c r="F9" s="8"/>
      <c r="G9" s="9"/>
      <c r="H9" s="10"/>
      <c r="I9" s="10"/>
      <c r="J9" s="10"/>
      <c r="K9" s="10"/>
      <c r="L9" s="9"/>
    </row>
    <row r="10" ht="15" customHeight="1" spans="1:15">
      <c r="A10" s="3"/>
      <c r="B10" s="3"/>
      <c r="C10" s="3"/>
      <c r="D10" s="11" t="s">
        <v>14</v>
      </c>
      <c r="E10" s="11"/>
      <c r="F10" s="12"/>
      <c r="G10" s="9">
        <f>6125275</f>
        <v>6125275</v>
      </c>
      <c r="H10" s="10"/>
      <c r="I10" s="10">
        <v>5716108.4</v>
      </c>
      <c r="J10" s="10"/>
      <c r="K10" s="10"/>
      <c r="L10" s="52">
        <f>I10/G10</f>
        <v>0.933200288966618</v>
      </c>
      <c r="O10" s="53"/>
    </row>
    <row r="11" ht="15" customHeight="1" spans="1:12">
      <c r="A11" s="13"/>
      <c r="B11" s="13"/>
      <c r="C11" s="13"/>
      <c r="D11" s="12" t="s">
        <v>15</v>
      </c>
      <c r="E11" s="12"/>
      <c r="F11" s="12"/>
      <c r="G11" s="14"/>
      <c r="H11" s="6"/>
      <c r="I11" s="6">
        <v>627000</v>
      </c>
      <c r="J11" s="6"/>
      <c r="K11" s="6"/>
      <c r="L11" s="54"/>
    </row>
    <row r="12" ht="15" customHeight="1" spans="1:12">
      <c r="A12" s="15" t="s">
        <v>16</v>
      </c>
      <c r="B12" s="15"/>
      <c r="C12" s="15"/>
      <c r="D12" s="6" t="s">
        <v>17</v>
      </c>
      <c r="E12" s="6"/>
      <c r="F12" s="6"/>
      <c r="G12" s="6" t="s">
        <v>18</v>
      </c>
      <c r="H12" s="6"/>
      <c r="I12" s="6"/>
      <c r="J12" s="6"/>
      <c r="K12" s="6"/>
      <c r="L12" s="6"/>
    </row>
    <row r="13" ht="121" customHeight="1" spans="1:12">
      <c r="A13" s="15"/>
      <c r="B13" s="15"/>
      <c r="C13" s="15"/>
      <c r="D13" s="16" t="s">
        <v>19</v>
      </c>
      <c r="E13" s="16"/>
      <c r="F13" s="17"/>
      <c r="G13" s="16" t="s">
        <v>20</v>
      </c>
      <c r="H13" s="16"/>
      <c r="I13" s="16"/>
      <c r="J13" s="16"/>
      <c r="K13" s="16"/>
      <c r="L13" s="17"/>
    </row>
    <row r="14" ht="63" customHeight="1" spans="1:12">
      <c r="A14" s="15"/>
      <c r="B14" s="15"/>
      <c r="C14" s="15"/>
      <c r="D14" s="18" t="s">
        <v>21</v>
      </c>
      <c r="E14" s="18"/>
      <c r="F14" s="19"/>
      <c r="G14" s="18" t="s">
        <v>22</v>
      </c>
      <c r="H14" s="18"/>
      <c r="I14" s="18"/>
      <c r="J14" s="18"/>
      <c r="K14" s="18"/>
      <c r="L14" s="19"/>
    </row>
    <row r="15" ht="51" customHeight="1" spans="1:12">
      <c r="A15" s="15"/>
      <c r="B15" s="15"/>
      <c r="C15" s="15"/>
      <c r="D15" s="20" t="s">
        <v>23</v>
      </c>
      <c r="E15" s="20"/>
      <c r="F15" s="20"/>
      <c r="G15" s="20" t="s">
        <v>24</v>
      </c>
      <c r="H15" s="20"/>
      <c r="I15" s="20"/>
      <c r="J15" s="20"/>
      <c r="K15" s="20"/>
      <c r="L15" s="20"/>
    </row>
    <row r="16" ht="101" customHeight="1" spans="1:12">
      <c r="A16" s="15"/>
      <c r="B16" s="15"/>
      <c r="C16" s="15"/>
      <c r="D16" s="20" t="s">
        <v>25</v>
      </c>
      <c r="E16" s="20"/>
      <c r="F16" s="20"/>
      <c r="G16" s="20" t="s">
        <v>26</v>
      </c>
      <c r="H16" s="20"/>
      <c r="I16" s="20"/>
      <c r="J16" s="20"/>
      <c r="K16" s="20"/>
      <c r="L16" s="20"/>
    </row>
    <row r="17" ht="15" customHeight="1" spans="1:12">
      <c r="A17" s="13" t="s">
        <v>27</v>
      </c>
      <c r="B17" s="13"/>
      <c r="C17" s="13"/>
      <c r="D17" s="13"/>
      <c r="E17" s="13"/>
      <c r="F17" s="13"/>
      <c r="G17" s="13"/>
      <c r="H17" s="13"/>
      <c r="I17" s="13"/>
      <c r="J17" s="13"/>
      <c r="K17" s="13"/>
      <c r="L17" s="13"/>
    </row>
    <row r="18" ht="15" customHeight="1" spans="1:12">
      <c r="A18" s="21" t="s">
        <v>28</v>
      </c>
      <c r="B18" s="21" t="s">
        <v>29</v>
      </c>
      <c r="C18" s="21" t="s">
        <v>30</v>
      </c>
      <c r="D18" s="21"/>
      <c r="E18" s="21" t="s">
        <v>31</v>
      </c>
      <c r="F18" s="22" t="s">
        <v>32</v>
      </c>
      <c r="G18" s="22"/>
      <c r="H18" s="22" t="s">
        <v>33</v>
      </c>
      <c r="I18" s="22" t="s">
        <v>34</v>
      </c>
      <c r="J18" s="22" t="s">
        <v>35</v>
      </c>
      <c r="K18" s="21" t="s">
        <v>36</v>
      </c>
      <c r="L18" s="21"/>
    </row>
    <row r="19" ht="15" customHeight="1" spans="1:12">
      <c r="A19" s="21"/>
      <c r="B19" s="21"/>
      <c r="C19" s="21"/>
      <c r="D19" s="21"/>
      <c r="E19" s="21"/>
      <c r="F19" s="22" t="s">
        <v>37</v>
      </c>
      <c r="G19" s="22"/>
      <c r="H19" s="22" t="s">
        <v>38</v>
      </c>
      <c r="I19" s="22"/>
      <c r="J19" s="22"/>
      <c r="K19" s="21"/>
      <c r="L19" s="21"/>
    </row>
    <row r="20" ht="28" customHeight="1" spans="1:12">
      <c r="A20" s="23" t="s">
        <v>39</v>
      </c>
      <c r="B20" s="21">
        <v>30</v>
      </c>
      <c r="C20" s="24" t="s">
        <v>40</v>
      </c>
      <c r="D20" s="24"/>
      <c r="E20" s="25" t="s">
        <v>41</v>
      </c>
      <c r="F20" s="25" t="s">
        <v>42</v>
      </c>
      <c r="G20" s="25"/>
      <c r="H20" s="25" t="s">
        <v>43</v>
      </c>
      <c r="I20" s="55">
        <v>2</v>
      </c>
      <c r="J20" s="55">
        <v>2</v>
      </c>
      <c r="K20" s="56"/>
      <c r="L20" s="56"/>
    </row>
    <row r="21" ht="28" customHeight="1" spans="1:12">
      <c r="A21" s="26"/>
      <c r="B21" s="21"/>
      <c r="C21" s="24"/>
      <c r="D21" s="24"/>
      <c r="E21" s="25" t="s">
        <v>44</v>
      </c>
      <c r="F21" s="25" t="s">
        <v>45</v>
      </c>
      <c r="G21" s="25"/>
      <c r="H21" s="25" t="s">
        <v>46</v>
      </c>
      <c r="I21" s="55">
        <v>2</v>
      </c>
      <c r="J21" s="55">
        <v>2</v>
      </c>
      <c r="K21" s="56"/>
      <c r="L21" s="56"/>
    </row>
    <row r="22" ht="28" customHeight="1" spans="1:12">
      <c r="A22" s="26"/>
      <c r="B22" s="21"/>
      <c r="C22" s="24"/>
      <c r="D22" s="24"/>
      <c r="E22" s="25" t="s">
        <v>47</v>
      </c>
      <c r="F22" s="25" t="s">
        <v>48</v>
      </c>
      <c r="G22" s="25"/>
      <c r="H22" s="25" t="s">
        <v>48</v>
      </c>
      <c r="I22" s="55">
        <v>2</v>
      </c>
      <c r="J22" s="55">
        <v>2</v>
      </c>
      <c r="K22" s="56"/>
      <c r="L22" s="56"/>
    </row>
    <row r="23" ht="27" customHeight="1" spans="1:12">
      <c r="A23" s="26"/>
      <c r="B23" s="21"/>
      <c r="C23" s="24" t="s">
        <v>49</v>
      </c>
      <c r="D23" s="24"/>
      <c r="E23" s="24" t="s">
        <v>50</v>
      </c>
      <c r="F23" s="27">
        <v>1</v>
      </c>
      <c r="G23" s="27"/>
      <c r="H23" s="28">
        <v>1.03</v>
      </c>
      <c r="I23" s="55">
        <v>2</v>
      </c>
      <c r="J23" s="55">
        <v>2</v>
      </c>
      <c r="K23" s="56"/>
      <c r="L23" s="56"/>
    </row>
    <row r="24" ht="27" customHeight="1" spans="1:12">
      <c r="A24" s="26"/>
      <c r="B24" s="21"/>
      <c r="C24" s="24"/>
      <c r="D24" s="24"/>
      <c r="E24" s="24" t="s">
        <v>51</v>
      </c>
      <c r="F24" s="27">
        <v>1</v>
      </c>
      <c r="G24" s="27"/>
      <c r="H24" s="28">
        <v>1.03</v>
      </c>
      <c r="I24" s="55">
        <v>2</v>
      </c>
      <c r="J24" s="55">
        <v>2</v>
      </c>
      <c r="K24" s="56"/>
      <c r="L24" s="56"/>
    </row>
    <row r="25" ht="27" customHeight="1" spans="1:12">
      <c r="A25" s="26"/>
      <c r="B25" s="21"/>
      <c r="C25" s="24"/>
      <c r="D25" s="24"/>
      <c r="E25" s="24" t="s">
        <v>52</v>
      </c>
      <c r="F25" s="25" t="s">
        <v>53</v>
      </c>
      <c r="G25" s="25"/>
      <c r="H25" s="28">
        <v>1</v>
      </c>
      <c r="I25" s="55">
        <v>2</v>
      </c>
      <c r="J25" s="55">
        <v>2</v>
      </c>
      <c r="K25" s="57"/>
      <c r="L25" s="57"/>
    </row>
    <row r="26" ht="27" customHeight="1" spans="1:12">
      <c r="A26" s="26"/>
      <c r="B26" s="21"/>
      <c r="C26" s="24"/>
      <c r="D26" s="24"/>
      <c r="E26" s="29" t="s">
        <v>54</v>
      </c>
      <c r="F26" s="30" t="s">
        <v>55</v>
      </c>
      <c r="G26" s="25"/>
      <c r="H26" s="28">
        <v>1</v>
      </c>
      <c r="I26" s="55">
        <v>2</v>
      </c>
      <c r="J26" s="55">
        <v>2</v>
      </c>
      <c r="K26" s="57" t="s">
        <v>56</v>
      </c>
      <c r="L26" s="57"/>
    </row>
    <row r="27" ht="27" customHeight="1" spans="1:12">
      <c r="A27" s="26"/>
      <c r="B27" s="21"/>
      <c r="C27" s="24" t="s">
        <v>57</v>
      </c>
      <c r="D27" s="24"/>
      <c r="E27" s="31" t="s">
        <v>58</v>
      </c>
      <c r="F27" s="24" t="s">
        <v>59</v>
      </c>
      <c r="G27" s="24"/>
      <c r="H27" s="32" t="s">
        <v>59</v>
      </c>
      <c r="I27" s="24">
        <v>2</v>
      </c>
      <c r="J27" s="55">
        <v>2</v>
      </c>
      <c r="K27" s="57"/>
      <c r="L27" s="57"/>
    </row>
    <row r="28" ht="30" customHeight="1" spans="1:12">
      <c r="A28" s="26"/>
      <c r="B28" s="21"/>
      <c r="C28" s="24" t="s">
        <v>60</v>
      </c>
      <c r="D28" s="24"/>
      <c r="E28" s="24" t="s">
        <v>61</v>
      </c>
      <c r="F28" s="24" t="s">
        <v>62</v>
      </c>
      <c r="G28" s="24"/>
      <c r="H28" s="24" t="s">
        <v>63</v>
      </c>
      <c r="I28" s="55">
        <v>2</v>
      </c>
      <c r="J28" s="55">
        <v>2</v>
      </c>
      <c r="K28" s="57"/>
      <c r="L28" s="57"/>
    </row>
    <row r="29" ht="27" customHeight="1" spans="1:12">
      <c r="A29" s="26"/>
      <c r="B29" s="21"/>
      <c r="C29" s="24"/>
      <c r="D29" s="24"/>
      <c r="E29" s="24" t="s">
        <v>64</v>
      </c>
      <c r="F29" s="24" t="s">
        <v>65</v>
      </c>
      <c r="G29" s="24"/>
      <c r="H29" s="24" t="s">
        <v>66</v>
      </c>
      <c r="I29" s="55">
        <v>2</v>
      </c>
      <c r="J29" s="55">
        <v>2</v>
      </c>
      <c r="K29" s="57"/>
      <c r="L29" s="57"/>
    </row>
    <row r="30" ht="21" customHeight="1" spans="1:12">
      <c r="A30" s="26"/>
      <c r="B30" s="21"/>
      <c r="C30" s="24" t="s">
        <v>67</v>
      </c>
      <c r="D30" s="24"/>
      <c r="E30" s="24" t="s">
        <v>68</v>
      </c>
      <c r="F30" s="24" t="s">
        <v>53</v>
      </c>
      <c r="G30" s="24"/>
      <c r="H30" s="32" t="s">
        <v>53</v>
      </c>
      <c r="I30" s="24">
        <v>2</v>
      </c>
      <c r="J30" s="55">
        <v>2</v>
      </c>
      <c r="K30" s="57"/>
      <c r="L30" s="57"/>
    </row>
    <row r="31" ht="21" customHeight="1" spans="1:12">
      <c r="A31" s="26"/>
      <c r="B31" s="21"/>
      <c r="C31" s="24"/>
      <c r="D31" s="24"/>
      <c r="E31" s="24" t="s">
        <v>69</v>
      </c>
      <c r="F31" s="24" t="s">
        <v>70</v>
      </c>
      <c r="G31" s="24"/>
      <c r="H31" s="28" t="s">
        <v>71</v>
      </c>
      <c r="I31" s="55">
        <v>2</v>
      </c>
      <c r="J31" s="55">
        <v>2</v>
      </c>
      <c r="K31" s="57"/>
      <c r="L31" s="57"/>
    </row>
    <row r="32" ht="40" customHeight="1" spans="1:12">
      <c r="A32" s="26"/>
      <c r="B32" s="21"/>
      <c r="C32" s="24"/>
      <c r="D32" s="24"/>
      <c r="E32" s="24" t="s">
        <v>72</v>
      </c>
      <c r="F32" s="24" t="s">
        <v>73</v>
      </c>
      <c r="G32" s="24"/>
      <c r="H32" s="28" t="s">
        <v>74</v>
      </c>
      <c r="I32" s="55">
        <v>2</v>
      </c>
      <c r="J32" s="55">
        <v>2</v>
      </c>
      <c r="K32" s="57"/>
      <c r="L32" s="57"/>
    </row>
    <row r="33" ht="15" customHeight="1" spans="1:12">
      <c r="A33" s="26"/>
      <c r="B33" s="21"/>
      <c r="C33" s="24" t="s">
        <v>75</v>
      </c>
      <c r="D33" s="24"/>
      <c r="E33" s="24" t="s">
        <v>76</v>
      </c>
      <c r="F33" s="24" t="s">
        <v>77</v>
      </c>
      <c r="G33" s="24"/>
      <c r="H33" s="32" t="s">
        <v>77</v>
      </c>
      <c r="I33" s="24">
        <v>1</v>
      </c>
      <c r="J33" s="55">
        <v>1</v>
      </c>
      <c r="K33" s="57"/>
      <c r="L33" s="57"/>
    </row>
    <row r="34" ht="26" customHeight="1" spans="1:12">
      <c r="A34" s="26"/>
      <c r="B34" s="21"/>
      <c r="C34" s="24" t="s">
        <v>78</v>
      </c>
      <c r="D34" s="24"/>
      <c r="E34" s="24" t="s">
        <v>69</v>
      </c>
      <c r="F34" s="24" t="s">
        <v>79</v>
      </c>
      <c r="G34" s="24"/>
      <c r="H34" s="28">
        <v>1</v>
      </c>
      <c r="I34" s="55">
        <v>1</v>
      </c>
      <c r="J34" s="55">
        <v>1</v>
      </c>
      <c r="K34" s="57"/>
      <c r="L34" s="57"/>
    </row>
    <row r="35" ht="35" customHeight="1" spans="1:12">
      <c r="A35" s="26"/>
      <c r="B35" s="21"/>
      <c r="C35" s="24"/>
      <c r="D35" s="24"/>
      <c r="E35" s="24" t="s">
        <v>80</v>
      </c>
      <c r="F35" s="24" t="s">
        <v>81</v>
      </c>
      <c r="G35" s="24"/>
      <c r="H35" s="33" t="s">
        <v>63</v>
      </c>
      <c r="I35" s="55">
        <v>1</v>
      </c>
      <c r="J35" s="55">
        <v>1</v>
      </c>
      <c r="K35" s="57"/>
      <c r="L35" s="57"/>
    </row>
    <row r="36" ht="15" customHeight="1" spans="1:12">
      <c r="A36" s="34"/>
      <c r="B36" s="21"/>
      <c r="C36" s="24"/>
      <c r="D36" s="24"/>
      <c r="E36" s="24" t="s">
        <v>82</v>
      </c>
      <c r="F36" s="35">
        <v>1</v>
      </c>
      <c r="G36" s="35"/>
      <c r="H36" s="28">
        <v>0.95</v>
      </c>
      <c r="I36" s="55">
        <v>1</v>
      </c>
      <c r="J36" s="55">
        <v>1</v>
      </c>
      <c r="K36" s="57"/>
      <c r="L36" s="57"/>
    </row>
    <row r="37" ht="33" customHeight="1" spans="1:12">
      <c r="A37" s="21" t="s">
        <v>83</v>
      </c>
      <c r="B37" s="21">
        <v>25</v>
      </c>
      <c r="C37" s="36" t="s">
        <v>84</v>
      </c>
      <c r="D37" s="37"/>
      <c r="E37" s="38" t="s">
        <v>85</v>
      </c>
      <c r="F37" s="39" t="s">
        <v>86</v>
      </c>
      <c r="G37" s="39"/>
      <c r="H37" s="28" t="s">
        <v>87</v>
      </c>
      <c r="I37" s="55">
        <v>5</v>
      </c>
      <c r="J37" s="55">
        <v>5</v>
      </c>
      <c r="K37" s="57"/>
      <c r="L37" s="57"/>
    </row>
    <row r="38" ht="33" customHeight="1" spans="1:12">
      <c r="A38" s="21"/>
      <c r="B38" s="21"/>
      <c r="C38" s="40"/>
      <c r="D38" s="41"/>
      <c r="E38" s="39" t="s">
        <v>88</v>
      </c>
      <c r="F38" s="39">
        <v>31</v>
      </c>
      <c r="G38" s="39"/>
      <c r="H38" s="42">
        <v>26</v>
      </c>
      <c r="I38" s="55">
        <v>5</v>
      </c>
      <c r="J38" s="55">
        <v>5</v>
      </c>
      <c r="K38" s="58"/>
      <c r="L38" s="59"/>
    </row>
    <row r="39" ht="22" customHeight="1" spans="1:12">
      <c r="A39" s="21"/>
      <c r="B39" s="21"/>
      <c r="C39" s="36" t="s">
        <v>89</v>
      </c>
      <c r="D39" s="37"/>
      <c r="E39" s="43" t="s">
        <v>90</v>
      </c>
      <c r="F39" s="44">
        <v>1</v>
      </c>
      <c r="G39" s="45"/>
      <c r="H39" s="28">
        <v>1</v>
      </c>
      <c r="I39" s="55">
        <v>10</v>
      </c>
      <c r="J39" s="55">
        <v>10</v>
      </c>
      <c r="K39" s="57"/>
      <c r="L39" s="57"/>
    </row>
    <row r="40" ht="22" customHeight="1" spans="1:12">
      <c r="A40" s="21"/>
      <c r="B40" s="21"/>
      <c r="C40" s="40"/>
      <c r="D40" s="41"/>
      <c r="E40" s="43" t="s">
        <v>91</v>
      </c>
      <c r="F40" s="44">
        <v>1</v>
      </c>
      <c r="G40" s="45"/>
      <c r="H40" s="28">
        <v>1</v>
      </c>
      <c r="I40" s="55"/>
      <c r="J40" s="55"/>
      <c r="K40" s="57"/>
      <c r="L40" s="57"/>
    </row>
    <row r="41" ht="22" customHeight="1" spans="1:12">
      <c r="A41" s="21"/>
      <c r="B41" s="21"/>
      <c r="C41" s="46"/>
      <c r="D41" s="47"/>
      <c r="E41" s="43" t="s">
        <v>92</v>
      </c>
      <c r="F41" s="44">
        <v>1</v>
      </c>
      <c r="G41" s="45"/>
      <c r="H41" s="28">
        <v>1</v>
      </c>
      <c r="I41" s="55"/>
      <c r="J41" s="55"/>
      <c r="K41" s="57"/>
      <c r="L41" s="57"/>
    </row>
    <row r="42" ht="22" customHeight="1" spans="1:12">
      <c r="A42" s="21"/>
      <c r="B42" s="21"/>
      <c r="C42" s="24" t="s">
        <v>93</v>
      </c>
      <c r="D42" s="24"/>
      <c r="E42" s="45" t="s">
        <v>94</v>
      </c>
      <c r="F42" s="45"/>
      <c r="G42" s="45"/>
      <c r="H42" s="28">
        <v>1</v>
      </c>
      <c r="I42" s="55">
        <v>5</v>
      </c>
      <c r="J42" s="55">
        <v>5</v>
      </c>
      <c r="K42" s="60"/>
      <c r="L42" s="60"/>
    </row>
    <row r="43" ht="32" customHeight="1" spans="1:12">
      <c r="A43" s="21" t="s">
        <v>95</v>
      </c>
      <c r="B43" s="21">
        <v>35</v>
      </c>
      <c r="C43" s="24" t="s">
        <v>96</v>
      </c>
      <c r="D43" s="24"/>
      <c r="E43" s="48" t="s">
        <v>97</v>
      </c>
      <c r="F43" s="48"/>
      <c r="G43" s="48"/>
      <c r="H43" s="28" t="s">
        <v>98</v>
      </c>
      <c r="I43" s="55">
        <v>15</v>
      </c>
      <c r="J43" s="55">
        <v>14</v>
      </c>
      <c r="K43" s="57"/>
      <c r="L43" s="57"/>
    </row>
    <row r="44" ht="40" customHeight="1" spans="1:12">
      <c r="A44" s="21"/>
      <c r="B44" s="21"/>
      <c r="C44" s="24" t="s">
        <v>99</v>
      </c>
      <c r="D44" s="24"/>
      <c r="E44" s="48" t="s">
        <v>100</v>
      </c>
      <c r="F44" s="48"/>
      <c r="G44" s="48"/>
      <c r="H44" s="28" t="s">
        <v>98</v>
      </c>
      <c r="I44" s="55">
        <v>10</v>
      </c>
      <c r="J44" s="55">
        <v>9</v>
      </c>
      <c r="K44" s="56"/>
      <c r="L44" s="57"/>
    </row>
    <row r="45" ht="21" customHeight="1" spans="1:12">
      <c r="A45" s="21"/>
      <c r="B45" s="21"/>
      <c r="C45" s="24" t="s">
        <v>101</v>
      </c>
      <c r="D45" s="24"/>
      <c r="E45" s="48" t="s">
        <v>102</v>
      </c>
      <c r="F45" s="48"/>
      <c r="G45" s="48"/>
      <c r="H45" s="28" t="s">
        <v>98</v>
      </c>
      <c r="I45" s="55">
        <v>10</v>
      </c>
      <c r="J45" s="55">
        <v>9</v>
      </c>
      <c r="K45" s="56"/>
      <c r="L45" s="57"/>
    </row>
    <row r="46" ht="33" customHeight="1" spans="1:12">
      <c r="A46" s="49" t="s">
        <v>103</v>
      </c>
      <c r="B46" s="21">
        <v>10</v>
      </c>
      <c r="C46" s="24" t="s">
        <v>103</v>
      </c>
      <c r="D46" s="24"/>
      <c r="E46" s="48" t="s">
        <v>104</v>
      </c>
      <c r="F46" s="48"/>
      <c r="G46" s="48"/>
      <c r="H46" s="28">
        <v>0.95</v>
      </c>
      <c r="I46" s="55">
        <v>10</v>
      </c>
      <c r="J46" s="55">
        <v>10</v>
      </c>
      <c r="K46" s="57"/>
      <c r="L46" s="57"/>
    </row>
    <row r="47" ht="15" customHeight="1" spans="1:12">
      <c r="A47" s="22" t="s">
        <v>105</v>
      </c>
      <c r="B47" s="22"/>
      <c r="C47" s="22"/>
      <c r="D47" s="22"/>
      <c r="E47" s="22"/>
      <c r="F47" s="22"/>
      <c r="G47" s="22"/>
      <c r="H47" s="22"/>
      <c r="I47" s="22">
        <v>100</v>
      </c>
      <c r="J47" s="22">
        <f>SUM(J20:J46)</f>
        <v>97</v>
      </c>
      <c r="K47" s="61"/>
      <c r="L47" s="61"/>
    </row>
    <row r="48" ht="44" customHeight="1" spans="1:12">
      <c r="A48" s="50" t="s">
        <v>106</v>
      </c>
      <c r="B48" s="50"/>
      <c r="C48" s="50"/>
      <c r="D48" s="50"/>
      <c r="E48" s="50"/>
      <c r="F48" s="50"/>
      <c r="G48" s="50"/>
      <c r="H48" s="50"/>
      <c r="I48" s="50"/>
      <c r="J48" s="50"/>
      <c r="K48" s="50"/>
      <c r="L48" s="50"/>
    </row>
  </sheetData>
  <mergeCells count="127">
    <mergeCell ref="A2:L2"/>
    <mergeCell ref="A3:L3"/>
    <mergeCell ref="A4:C4"/>
    <mergeCell ref="D4:F4"/>
    <mergeCell ref="G4:H4"/>
    <mergeCell ref="I4:L4"/>
    <mergeCell ref="D5:F5"/>
    <mergeCell ref="G5:H5"/>
    <mergeCell ref="I5:K5"/>
    <mergeCell ref="D6:F6"/>
    <mergeCell ref="D7:F7"/>
    <mergeCell ref="D8:F8"/>
    <mergeCell ref="G8:H8"/>
    <mergeCell ref="I8:K8"/>
    <mergeCell ref="D9:F9"/>
    <mergeCell ref="G9:H9"/>
    <mergeCell ref="I9:K9"/>
    <mergeCell ref="D10:F10"/>
    <mergeCell ref="G10:H10"/>
    <mergeCell ref="I10:K10"/>
    <mergeCell ref="D11:F11"/>
    <mergeCell ref="G11:H11"/>
    <mergeCell ref="I11:K11"/>
    <mergeCell ref="D12:F12"/>
    <mergeCell ref="G12:L12"/>
    <mergeCell ref="D13:F13"/>
    <mergeCell ref="G13:L13"/>
    <mergeCell ref="D14:F14"/>
    <mergeCell ref="G14:L14"/>
    <mergeCell ref="D15:F15"/>
    <mergeCell ref="G15:L15"/>
    <mergeCell ref="D16:F16"/>
    <mergeCell ref="G16:L16"/>
    <mergeCell ref="A17:L17"/>
    <mergeCell ref="F18:G18"/>
    <mergeCell ref="F19:G19"/>
    <mergeCell ref="F20:G20"/>
    <mergeCell ref="K20:L20"/>
    <mergeCell ref="F21:G21"/>
    <mergeCell ref="K21:L21"/>
    <mergeCell ref="F22:G22"/>
    <mergeCell ref="K22:L22"/>
    <mergeCell ref="F23:G23"/>
    <mergeCell ref="K23:L23"/>
    <mergeCell ref="F24:G24"/>
    <mergeCell ref="K24:L24"/>
    <mergeCell ref="F25:G25"/>
    <mergeCell ref="K25:L25"/>
    <mergeCell ref="F26:G26"/>
    <mergeCell ref="K26:L26"/>
    <mergeCell ref="C27:D27"/>
    <mergeCell ref="F27:G27"/>
    <mergeCell ref="K27:L27"/>
    <mergeCell ref="F28:G28"/>
    <mergeCell ref="K28:L28"/>
    <mergeCell ref="F29:G29"/>
    <mergeCell ref="K29:L29"/>
    <mergeCell ref="F30:G30"/>
    <mergeCell ref="K30:L30"/>
    <mergeCell ref="F31:G31"/>
    <mergeCell ref="K31:L31"/>
    <mergeCell ref="F32:G32"/>
    <mergeCell ref="K32:L32"/>
    <mergeCell ref="C33:D33"/>
    <mergeCell ref="F33:G33"/>
    <mergeCell ref="K33:L33"/>
    <mergeCell ref="F34:G34"/>
    <mergeCell ref="K34:L34"/>
    <mergeCell ref="F35:G35"/>
    <mergeCell ref="K35:L35"/>
    <mergeCell ref="F36:G36"/>
    <mergeCell ref="K36:L36"/>
    <mergeCell ref="F37:G37"/>
    <mergeCell ref="K37:L37"/>
    <mergeCell ref="F38:G38"/>
    <mergeCell ref="K38:L38"/>
    <mergeCell ref="F39:G39"/>
    <mergeCell ref="K39:L39"/>
    <mergeCell ref="F40:G40"/>
    <mergeCell ref="K40:L40"/>
    <mergeCell ref="F41:G41"/>
    <mergeCell ref="K41:L41"/>
    <mergeCell ref="C42:D42"/>
    <mergeCell ref="E42:G42"/>
    <mergeCell ref="K42:L42"/>
    <mergeCell ref="C43:D43"/>
    <mergeCell ref="E43:G43"/>
    <mergeCell ref="K43:L43"/>
    <mergeCell ref="C44:D44"/>
    <mergeCell ref="E44:G44"/>
    <mergeCell ref="K44:L44"/>
    <mergeCell ref="C45:D45"/>
    <mergeCell ref="E45:G45"/>
    <mergeCell ref="K45:L45"/>
    <mergeCell ref="C46:D46"/>
    <mergeCell ref="E46:G46"/>
    <mergeCell ref="K46:L46"/>
    <mergeCell ref="A47:H47"/>
    <mergeCell ref="K47:L47"/>
    <mergeCell ref="A48:L48"/>
    <mergeCell ref="A18:A19"/>
    <mergeCell ref="A20:A36"/>
    <mergeCell ref="A37:A42"/>
    <mergeCell ref="A43:A45"/>
    <mergeCell ref="B18:B19"/>
    <mergeCell ref="B20:B36"/>
    <mergeCell ref="B37:B42"/>
    <mergeCell ref="B43:B45"/>
    <mergeCell ref="E18:E19"/>
    <mergeCell ref="I18:I19"/>
    <mergeCell ref="I39:I41"/>
    <mergeCell ref="J18:J19"/>
    <mergeCell ref="J39:J41"/>
    <mergeCell ref="L6:L7"/>
    <mergeCell ref="A5:C11"/>
    <mergeCell ref="G6:H7"/>
    <mergeCell ref="I6:K7"/>
    <mergeCell ref="C39:D41"/>
    <mergeCell ref="C18:D19"/>
    <mergeCell ref="K18:L19"/>
    <mergeCell ref="A12:C16"/>
    <mergeCell ref="C20:D22"/>
    <mergeCell ref="C23:D26"/>
    <mergeCell ref="C28:D29"/>
    <mergeCell ref="C30:D32"/>
    <mergeCell ref="C34:D36"/>
    <mergeCell ref="C37:D38"/>
  </mergeCells>
  <pageMargins left="0.314583333333333" right="0.393055555555556" top="0.511805555555556" bottom="0.236111111111111" header="0.5" footer="0.5"/>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部门整体支出绩效自评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星子县发展和改革委员会本级</cp:lastModifiedBy>
  <dcterms:created xsi:type="dcterms:W3CDTF">2021-01-21T02:59:00Z</dcterms:created>
  <dcterms:modified xsi:type="dcterms:W3CDTF">2024-07-01T10:07:39Z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5D52B5E38A5F4549ACBAB42EA86251F9</vt:lpwstr>
  </property>
</Properties>
</file>