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15" tabRatio="952" firstSheet="3" activeTab="9"/>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<sst xmlns="http://schemas.openxmlformats.org/spreadsheetml/2006/main" count="304" uniqueCount="147">
  <si>
    <t>附件3</t>
  </si>
  <si>
    <t>庐山市市直部门2024-2026年中期财政规划表</t>
  </si>
  <si>
    <t>部门名称：庐山市（局）综合执法处</t>
  </si>
  <si>
    <t>编制日期：2023年10月6日</t>
  </si>
  <si>
    <t>编制单位：庐山市（局）综合执法处</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</si>
  <si>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</si>
  <si>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</si>
  <si>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</si>
  <si>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</si>
  <si>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</si>
  <si>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</si>
  <si>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</si>
  <si>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</si>
  <si>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</si>
  <si>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</si>
  <si>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</si>
  <si>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</si>
  <si>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</si>
  <si>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</si>
  <si>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</si>
  <si>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</si>
  <si>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</si>
  <si>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</si>
  <si>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</si>
  <si>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</si>
  <si>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行政运行</t>
  </si>
  <si>
    <t>城管执法</t>
  </si>
  <si>
    <t>2120104</t>
  </si>
  <si>
    <t>机关事业单位职业年金缴费支出</t>
  </si>
  <si>
    <t>机关事业单位基本养老保险缴费支出</t>
  </si>
  <si>
    <t>行政单位离退休</t>
  </si>
  <si>
    <t>住房公积金</t>
  </si>
  <si>
    <t>公务员医疗补助</t>
  </si>
  <si>
    <t>其他行政事业单位养老支出</t>
  </si>
  <si>
    <t>行政单位医疗</t>
  </si>
  <si>
    <t>所属单位小计</t>
  </si>
  <si>
    <t>景区环卫所</t>
  </si>
  <si>
    <t>其他城乡社区管理礼事务支出</t>
  </si>
  <si>
    <t>2120199</t>
  </si>
  <si>
    <t xml:space="preserve">庐山智慧旅游数据监测中心 </t>
  </si>
  <si>
    <t>市政公用行业市场监管</t>
  </si>
  <si>
    <t>2120107</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</si>
  <si>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</si>
  <si>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</si>
  <si>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</si>
  <si>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</si>
  <si>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</si>
  <si>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</si>
  <si>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</si>
  <si>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</si>
  <si>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</si>
  <si>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爱情电影周</t>
  </si>
  <si>
    <t xml:space="preserve">2120104-城管执法 </t>
  </si>
  <si>
    <t>项目2</t>
  </si>
  <si>
    <t>制服采购</t>
  </si>
  <si>
    <t>项目3</t>
  </si>
  <si>
    <t>全山旅游环境综合整治工作经费</t>
  </si>
  <si>
    <t>环卫所</t>
  </si>
  <si>
    <t>景区环境卫生监察费</t>
  </si>
  <si>
    <t>2120199-其他城乡社区管理礼事务支出</t>
  </si>
  <si>
    <t>景区环境卫生市场一体化费用</t>
  </si>
  <si>
    <t>庐山污水处理站管理运行维护费</t>
  </si>
  <si>
    <t>2120107-市政公用行业市场监管</t>
  </si>
  <si>
    <t>庐山智慧旅游数据监测中心运行费</t>
  </si>
  <si>
    <t>03表</t>
  </si>
  <si>
    <t>庐山市市直部门2025年项目支出情况表</t>
  </si>
  <si>
    <t>2120199其他城乡社区管理礼事务支出</t>
  </si>
  <si>
    <t>04表</t>
  </si>
  <si>
    <t>庐山市市直部门2026年项目支出情况表</t>
  </si>
  <si>
    <t>……</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</si>
  <si>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</si>
  <si>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</si>
  <si>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</si>
  <si>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</si>
  <si>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</si>
  <si>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</si>
  <si>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</si>
  <si>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</si>
  <si>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</si>
  <si>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</si>
  <si>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</si>
  <si>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</si>
  <si>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</si>
  <si>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</si>
  <si>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</si>
  <si>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</si>
  <si>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</si>
  <si>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</si>
  <si>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</si>
  <si>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</si>
  <si>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</si>
  <si>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</si>
  <si>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</si>
  <si>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庐山市（局）综合执法处</t>
  </si>
  <si>
    <t>办公一体化设备</t>
  </si>
  <si>
    <t>车辆保险</t>
  </si>
  <si>
    <t>车辆用油</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</si>
  <si>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</si>
  <si>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</si>
  <si>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</si>
  <si>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</si>
  <si>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</si>
  <si>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</si>
  <si>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</si>
  <si>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</si>
  <si>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</si>
  <si>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</si>
  <si>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</si>
  <si>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</si>
  <si>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城乡社区支出</t>
  </si>
  <si>
    <t>城乡社区管理事务</t>
  </si>
  <si>
    <t>行政执法</t>
  </si>
  <si>
    <t>一般公共预算</t>
  </si>
  <si>
    <t>办公一体化</t>
  </si>
  <si>
    <t>其他城乡社区支出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</si>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</sst>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71">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0" fillId="0" borderId="0" xfId="0" applyFill="1" applyAlignment="1">
      <alignment vertical="center" wrapText="1"/>
    </xf>
    <xf numFmtId="0" fontId="0" fillId="0" borderId="0" xfId="0" applyFill="1">
      <alignment vertical="center"/>
    </xf>
    <xf numFmtId="49" fontId="0" fillId="0" borderId="0" xfId="0" applyNumberFormat="1">
      <alignment vertical="center"/>
    </xf>
    <xf numFmtId="0" fontId="2" fillId="0" borderId="0" xfId="52" applyAlignment="1">
      <alignment horizontal="left" vertical="center"/>
    </xf>
    <xf numFmtId="49" fontId="2" fillId="0" borderId="0" xfId="52" applyNumberFormat="1" applyAlignment="1">
      <alignment horizontal="left" vertical="center"/>
    </xf>
    <xf numFmtId="0" fontId="2" fillId="0" borderId="0" xfId="52" applyFill="1" applyAlignment="1">
      <alignment horizontal="left" vertical="center"/>
    </xf>
    <xf numFmtId="0" fontId="12" fillId="0" borderId="0" xfId="0" applyFont="1" applyAlignment="1">
      <alignment horizontal="center" vertical="center"/>
    </xf>
    <xf numFmtId="49" fontId="12" fillId="0" borderId="0" xfId="0" applyNumberFormat="1" applyFont="1" applyAlignment="1">
      <alignment horizontal="center" vertical="center"/>
    </xf>
    <xf numFmtId="0" fontId="12" fillId="0" borderId="0" xfId="0" applyFont="1" applyFill="1" applyAlignment="1">
      <alignment horizontal="center" vertical="center"/>
    </xf>
    <xf numFmtId="0" fontId="4" fillId="0" borderId="2" xfId="0" applyFont="1" applyBorder="1" applyAlignment="1">
      <alignment horizontal="center" vertical="center" wrapText="1"/>
    </xf>
    <xf numFmtId="49" fontId="4" fillId="0" borderId="2" xfId="0" applyNumberFormat="1" applyFont="1" applyBorder="1" applyAlignment="1">
      <alignment vertical="center" wrapText="1"/>
    </xf>
    <xf numFmtId="0" fontId="4" fillId="0" borderId="2" xfId="0" applyFont="1" applyFill="1" applyBorder="1" applyAlignment="1">
      <alignment horizontal="center" vertical="center" wrapText="1"/>
    </xf>
    <xf numFmtId="0" fontId="4" fillId="0" borderId="2" xfId="0" applyFont="1" applyFill="1" applyBorder="1">
      <alignment vertical="center"/>
    </xf>
    <xf numFmtId="49" fontId="0" fillId="0" borderId="2" xfId="0" applyNumberFormat="1" applyFill="1" applyBorder="1" applyAlignment="1">
      <alignment vertical="center" wrapText="1"/>
    </xf>
    <xf numFmtId="0" fontId="0" fillId="0" borderId="2" xfId="0" applyFill="1" applyBorder="1" applyAlignment="1">
      <alignment vertical="center" wrapText="1"/>
    </xf>
    <xf numFmtId="49" fontId="0" fillId="0" borderId="2" xfId="0" applyNumberFormat="1" applyBorder="1" applyAlignment="1">
      <alignment vertical="center" wrapText="1"/>
    </xf>
    <xf numFmtId="0" fontId="0" fillId="0" borderId="2" xfId="0" applyBorder="1" applyAlignment="1">
      <alignment vertical="center" wrapText="1"/>
    </xf>
    <xf numFmtId="0" fontId="4" fillId="0" borderId="2" xfId="0" applyFont="1" applyBorder="1" applyAlignment="1">
      <alignment vertical="center" wrapText="1"/>
    </xf>
    <xf numFmtId="49" fontId="0" fillId="0" borderId="2" xfId="0" applyNumberFormat="1" applyBorder="1">
      <alignment vertical="center"/>
    </xf>
    <xf numFmtId="0" fontId="0" fillId="0" borderId="2" xfId="0" applyFill="1" applyBorder="1">
      <alignment vertical="center"/>
    </xf>
    <xf numFmtId="0" fontId="4" fillId="0" borderId="2" xfId="0" applyFont="1" applyFill="1" applyBorder="1">
      <alignment vertical="center"/>
    </xf>
    <xf numFmtId="49" fontId="0" fillId="0" borderId="2" xfId="0" applyNumberFormat="1" applyFill="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xf numFmtId="0" fontId="17" fillId="0" borderId="0" xfId="50" applyFont="1" applyAlignment="1">
      <alignment horizontal="left"/>
    </xf>
    <xf numFmtId="0" fontId="17" fillId="0" borderId="0" xfId="50" applyFont="1" applyFill="1" applyAlignment="1">
      <alignment horizontal="centerContinuous"/>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Font="1" applyFill="1"/>
    <xf numFmtId="0" fontId="17" fillId="2" borderId="0" xfId="50" applyNumberFormat="1" applyFont="1" applyFill="1" applyAlignment="1" applyProtection="1">
      <alignment horizontal="centerContinuous"/>
    </xf>
    <xf numFmtId="0" fontId="17" fillId="0"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M11" sqref="M11"/>
    </sheetView>
  </sheetViews>
  <sheetFormatPr defaultColWidth="9" defaultRowHeight="14.25"/>
  <cols>
    <col min="1" max="1" width="7.625" customWidth="1"/>
    <col min="2" max="2" width="7" customWidth="1"/>
    <col min="3" max="3" width="5.875" customWidth="1"/>
    <col min="4" max="4" width="2.875" customWidth="1"/>
  </cols>
  <sheetData>
    <row r="1" spans="1:15">
      <c r="A1" s="152" t="s">
        <v>0</v>
      </c>
      <c r="B1" s="153"/>
      <c r="C1" s="153"/>
      <c r="D1" s="153"/>
      <c r="E1" s="153"/>
      <c r="F1" s="153"/>
      <c r="G1" s="153"/>
      <c r="H1" s="153"/>
      <c r="I1" s="153"/>
      <c r="J1" s="153"/>
      <c r="K1" s="153"/>
      <c r="L1" s="153"/>
      <c r="M1" s="153"/>
      <c r="N1" s="153"/>
      <c r="O1" s="153"/>
    </row>
    <row r="2" spans="1:15">
      <c r="A2" s="153"/>
      <c r="B2" s="153"/>
      <c r="C2" s="153"/>
      <c r="D2" s="153"/>
      <c r="E2" s="153"/>
      <c r="F2" s="153"/>
      <c r="G2" s="153"/>
      <c r="H2" s="153"/>
      <c r="I2" s="153"/>
      <c r="J2" s="153"/>
      <c r="K2" s="153"/>
      <c r="L2" s="153"/>
      <c r="M2" s="153"/>
      <c r="N2" s="153"/>
      <c r="O2" s="153"/>
    </row>
    <row r="3" ht="46.5" spans="1:15">
      <c r="A3" s="154" t="s">
        <v>1</v>
      </c>
      <c r="B3" s="155"/>
      <c r="C3" s="155"/>
      <c r="D3" s="155"/>
      <c r="E3" s="155"/>
      <c r="F3" s="155"/>
      <c r="G3" s="155"/>
      <c r="H3" s="155"/>
      <c r="I3" s="155"/>
      <c r="J3" s="155"/>
      <c r="K3" s="165"/>
      <c r="L3" s="165"/>
      <c r="M3" s="166"/>
      <c r="N3" s="156"/>
      <c r="O3" s="156"/>
    </row>
    <row r="4" spans="1:15">
      <c r="A4" s="153"/>
      <c r="B4" s="156"/>
      <c r="C4" s="156"/>
      <c r="D4" s="156"/>
      <c r="E4" s="156"/>
      <c r="F4" s="157"/>
      <c r="G4" s="157"/>
      <c r="H4" s="156"/>
      <c r="I4" s="156"/>
      <c r="J4" s="166"/>
      <c r="K4" s="166"/>
      <c r="L4" s="166"/>
      <c r="M4" s="166"/>
      <c r="N4" s="156"/>
      <c r="O4" s="156"/>
    </row>
    <row r="5" spans="1:15">
      <c r="A5" s="158"/>
      <c r="B5" s="158"/>
      <c r="C5" s="153"/>
      <c r="D5" s="153"/>
      <c r="E5" s="153"/>
      <c r="F5" s="158"/>
      <c r="G5" s="158"/>
      <c r="H5" s="153"/>
      <c r="I5" s="153"/>
      <c r="J5" s="158"/>
      <c r="K5" s="158"/>
      <c r="L5" s="158"/>
      <c r="M5" s="153"/>
      <c r="N5" s="153"/>
      <c r="O5" s="153"/>
    </row>
    <row r="6" ht="22.5" spans="1:15">
      <c r="A6" s="153"/>
      <c r="B6" s="158"/>
      <c r="C6" s="153"/>
      <c r="D6" s="153"/>
      <c r="E6" s="153"/>
      <c r="F6" s="159" t="s">
        <v>2</v>
      </c>
      <c r="G6" s="159"/>
      <c r="H6" s="159"/>
      <c r="I6" s="159"/>
      <c r="J6" s="159"/>
      <c r="K6" s="167"/>
      <c r="L6" s="159"/>
      <c r="M6" s="168"/>
      <c r="N6" s="153"/>
      <c r="O6" s="153"/>
    </row>
    <row r="7" ht="22.5" spans="1:15">
      <c r="A7" s="153"/>
      <c r="B7" s="158"/>
      <c r="C7" s="158"/>
      <c r="D7" s="153"/>
      <c r="E7" s="153"/>
      <c r="F7" s="160"/>
      <c r="G7" s="159"/>
      <c r="H7" s="160"/>
      <c r="I7" s="159"/>
      <c r="J7" s="159"/>
      <c r="K7" s="160"/>
      <c r="L7" s="160"/>
      <c r="M7" s="160"/>
      <c r="N7" s="153"/>
      <c r="O7" s="153"/>
    </row>
    <row r="8" ht="22.5" spans="1:15">
      <c r="A8" s="153"/>
      <c r="B8" s="153"/>
      <c r="C8" s="158"/>
      <c r="D8" s="153"/>
      <c r="E8" s="153"/>
      <c r="F8" s="160"/>
      <c r="G8" s="159"/>
      <c r="H8" s="160"/>
      <c r="I8" s="159"/>
      <c r="J8" s="159"/>
      <c r="K8" s="160"/>
      <c r="L8" s="160"/>
      <c r="M8" s="160"/>
      <c r="N8" s="153"/>
      <c r="O8" s="153"/>
    </row>
    <row r="9" ht="22.5" spans="1:15">
      <c r="A9" s="153"/>
      <c r="B9" s="153"/>
      <c r="C9" s="153"/>
      <c r="D9" s="158"/>
      <c r="E9" s="153"/>
      <c r="F9" s="161" t="s">
        <v>3</v>
      </c>
      <c r="G9" s="160"/>
      <c r="H9" s="160"/>
      <c r="I9" s="160"/>
      <c r="J9" s="159"/>
      <c r="K9" s="159"/>
      <c r="L9" s="159"/>
      <c r="M9" s="160"/>
      <c r="N9" s="153"/>
      <c r="O9" s="153"/>
    </row>
    <row r="10" ht="22.5" spans="1:15">
      <c r="A10" s="153"/>
      <c r="B10" s="153"/>
      <c r="C10" s="153"/>
      <c r="D10" s="153"/>
      <c r="E10" s="153"/>
      <c r="F10" s="160"/>
      <c r="G10" s="160"/>
      <c r="H10" s="160"/>
      <c r="I10" s="160"/>
      <c r="J10" s="159"/>
      <c r="K10" s="159"/>
      <c r="L10" s="159"/>
      <c r="M10" s="159"/>
      <c r="N10" s="153"/>
      <c r="O10" s="153"/>
    </row>
    <row r="11" ht="22.5" spans="1:15">
      <c r="A11" s="153"/>
      <c r="B11" s="153"/>
      <c r="C11" s="153"/>
      <c r="D11" s="153"/>
      <c r="E11" s="153"/>
      <c r="F11" s="160"/>
      <c r="G11" s="160"/>
      <c r="H11" s="160"/>
      <c r="I11" s="159"/>
      <c r="J11" s="159"/>
      <c r="K11" s="159"/>
      <c r="L11" s="159"/>
      <c r="M11" s="160"/>
      <c r="N11" s="153"/>
      <c r="O11" s="153"/>
    </row>
    <row r="12" ht="22.5" spans="1:15">
      <c r="A12" s="153"/>
      <c r="B12" s="153"/>
      <c r="C12" s="153"/>
      <c r="D12" s="153"/>
      <c r="E12" s="153"/>
      <c r="F12" s="160" t="s">
        <v>4</v>
      </c>
      <c r="G12" s="160"/>
      <c r="H12" s="162"/>
      <c r="I12" s="169"/>
      <c r="J12" s="169"/>
      <c r="K12" s="168"/>
      <c r="L12" s="168"/>
      <c r="M12" s="168"/>
      <c r="N12" s="153"/>
      <c r="O12" s="153"/>
    </row>
    <row r="13" spans="1:15">
      <c r="A13" s="153"/>
      <c r="B13" s="153"/>
      <c r="C13" s="153"/>
      <c r="D13" s="153"/>
      <c r="E13" s="153"/>
      <c r="F13" s="153"/>
      <c r="G13" s="153"/>
      <c r="H13" s="153"/>
      <c r="I13" s="158"/>
      <c r="J13" s="158"/>
      <c r="K13" s="158"/>
      <c r="L13" s="153"/>
      <c r="M13" s="153"/>
      <c r="N13" s="153"/>
      <c r="O13" s="153"/>
    </row>
    <row r="14" spans="1:15">
      <c r="A14" s="153"/>
      <c r="B14" s="153"/>
      <c r="C14" s="153"/>
      <c r="D14" s="153"/>
      <c r="E14" s="153"/>
      <c r="F14" s="153"/>
      <c r="G14" s="153"/>
      <c r="H14" s="153"/>
      <c r="I14" s="158"/>
      <c r="J14" s="158"/>
      <c r="K14" s="158"/>
      <c r="L14" s="153"/>
      <c r="M14" s="153"/>
      <c r="N14" s="153"/>
      <c r="O14" s="153"/>
    </row>
    <row r="15" spans="1:15">
      <c r="A15" s="153"/>
      <c r="B15" s="153"/>
      <c r="C15" s="153"/>
      <c r="D15" s="153"/>
      <c r="E15" s="153"/>
      <c r="F15" s="153"/>
      <c r="G15" s="153"/>
      <c r="H15" s="153"/>
      <c r="I15" s="158"/>
      <c r="J15" s="158"/>
      <c r="K15" s="158"/>
      <c r="L15" s="153"/>
      <c r="M15" s="153"/>
      <c r="N15" s="153"/>
      <c r="O15" s="153"/>
    </row>
    <row r="16" spans="1:15">
      <c r="A16" s="153"/>
      <c r="B16" s="153"/>
      <c r="C16" s="153"/>
      <c r="D16" s="153"/>
      <c r="E16" s="153"/>
      <c r="F16" s="153"/>
      <c r="G16" s="153"/>
      <c r="H16" s="153"/>
      <c r="I16" s="158"/>
      <c r="J16" s="153"/>
      <c r="K16" s="158"/>
      <c r="L16" s="153"/>
      <c r="M16" s="153"/>
      <c r="N16" s="153"/>
      <c r="O16" s="153"/>
    </row>
    <row r="17" spans="1:15">
      <c r="A17" s="153"/>
      <c r="B17" s="153"/>
      <c r="C17" s="153"/>
      <c r="D17" s="153"/>
      <c r="E17" s="153"/>
      <c r="F17" s="153"/>
      <c r="G17" s="153"/>
      <c r="H17" s="153"/>
      <c r="I17" s="153"/>
      <c r="J17" s="153"/>
      <c r="K17" s="158"/>
      <c r="L17" s="153"/>
      <c r="M17" s="153"/>
      <c r="N17" s="153"/>
      <c r="O17" s="153"/>
    </row>
    <row r="18" ht="18.75" spans="1:15">
      <c r="A18" s="163" t="s">
        <v>5</v>
      </c>
      <c r="B18" s="163"/>
      <c r="C18" s="163"/>
      <c r="D18" s="163"/>
      <c r="E18" s="164"/>
      <c r="F18" s="163"/>
      <c r="G18" s="163" t="s">
        <v>6</v>
      </c>
      <c r="H18" s="163"/>
      <c r="I18" s="164"/>
      <c r="J18" s="163"/>
      <c r="K18" s="163"/>
      <c r="L18" s="163"/>
      <c r="M18" s="163" t="s">
        <v>7</v>
      </c>
      <c r="N18" s="163"/>
      <c r="O18" s="170"/>
    </row>
    <row r="19" spans="1:15">
      <c r="A19" s="153"/>
      <c r="B19" s="153"/>
      <c r="C19" s="153"/>
      <c r="D19" s="153"/>
      <c r="E19" s="153"/>
      <c r="F19" s="153"/>
      <c r="G19" s="153"/>
      <c r="H19" s="153"/>
      <c r="I19" s="153"/>
      <c r="J19" s="153"/>
      <c r="K19" s="153"/>
      <c r="L19" s="153"/>
      <c r="M19" s="153"/>
      <c r="N19" s="153"/>
      <c r="O19" s="153"/>
    </row>
    <row r="20" spans="1:15">
      <c r="A20" s="153"/>
      <c r="B20" s="153"/>
      <c r="C20" s="153"/>
      <c r="D20" s="153"/>
      <c r="E20" s="153"/>
      <c r="F20" s="153"/>
      <c r="G20" s="153"/>
      <c r="H20" s="153"/>
      <c r="I20" s="153"/>
      <c r="J20" s="153"/>
      <c r="K20" s="153"/>
      <c r="L20" s="153"/>
      <c r="M20" s="153"/>
      <c r="N20" s="153"/>
      <c r="O20" s="153"/>
    </row>
    <row r="21" ht="22.5" spans="1:15">
      <c r="A21" s="153"/>
      <c r="B21" s="153"/>
      <c r="C21" s="153"/>
      <c r="D21" s="153"/>
      <c r="E21" s="153"/>
      <c r="F21" s="153"/>
      <c r="G21" s="153"/>
      <c r="H21" s="153"/>
      <c r="I21" s="153"/>
      <c r="J21" s="160"/>
      <c r="K21" s="153"/>
      <c r="L21" s="153"/>
      <c r="M21" s="153"/>
      <c r="N21" s="153"/>
      <c r="O21" s="153"/>
    </row>
    <row r="22" spans="1:15">
      <c r="A22" s="153"/>
      <c r="B22" s="153"/>
      <c r="C22" s="153"/>
      <c r="D22" s="153"/>
      <c r="E22" s="153"/>
      <c r="F22" s="153"/>
      <c r="G22" s="153"/>
      <c r="H22" s="153"/>
      <c r="I22" s="153"/>
      <c r="J22" s="153"/>
      <c r="K22" s="153"/>
      <c r="L22" s="153"/>
      <c r="M22" s="153"/>
      <c r="N22" s="153"/>
      <c r="O22" s="153"/>
    </row>
    <row r="23" spans="1:15">
      <c r="A23" s="153"/>
      <c r="B23" s="153"/>
      <c r="C23" s="153"/>
      <c r="D23" s="153"/>
      <c r="E23" s="153"/>
      <c r="F23" s="153"/>
      <c r="G23" s="153"/>
      <c r="H23" s="153"/>
      <c r="I23" s="153"/>
      <c r="J23" s="153"/>
      <c r="K23" s="153"/>
      <c r="L23" s="153"/>
      <c r="M23" s="153"/>
      <c r="N23" s="153"/>
      <c r="O23" s="153"/>
    </row>
    <row r="24" spans="1:15">
      <c r="A24" s="153"/>
      <c r="B24" s="153"/>
      <c r="C24" s="153"/>
      <c r="D24" s="153"/>
      <c r="E24" s="153"/>
      <c r="F24" s="153"/>
      <c r="G24" s="153"/>
      <c r="H24" s="153"/>
      <c r="I24" s="153"/>
      <c r="J24" s="153"/>
      <c r="K24" s="153"/>
      <c r="L24" s="153"/>
      <c r="M24" s="153"/>
      <c r="N24" s="153"/>
      <c r="O24" s="153"/>
    </row>
    <row r="25" spans="1:15">
      <c r="A25" s="153"/>
      <c r="B25" s="153"/>
      <c r="C25" s="153"/>
      <c r="D25" s="153"/>
      <c r="E25" s="153"/>
      <c r="F25" s="153"/>
      <c r="G25" s="153"/>
      <c r="H25" s="153"/>
      <c r="I25" s="153"/>
      <c r="J25" s="153"/>
      <c r="K25" s="153"/>
      <c r="L25" s="153"/>
      <c r="M25" s="153"/>
      <c r="N25" s="153"/>
      <c r="O25" s="153"/>
    </row>
    <row r="26" spans="1:15">
      <c r="A26" s="153"/>
      <c r="B26" s="153"/>
      <c r="C26" s="153"/>
      <c r="D26" s="153"/>
      <c r="E26" s="153"/>
      <c r="F26" s="153"/>
      <c r="G26" s="153"/>
      <c r="H26" s="153"/>
      <c r="I26" s="153"/>
      <c r="J26" s="153"/>
      <c r="K26" s="153"/>
      <c r="L26" s="153"/>
      <c r="M26" s="153"/>
      <c r="N26" s="153"/>
      <c r="O26" s="153"/>
    </row>
  </sheetData>
  <mergeCells count="1">
    <mergeCell ref="F6:L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abSelected="1"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141</v>
      </c>
    </row>
    <row r="2" s="1" customFormat="1" ht="43.5" customHeight="1" spans="1:14">
      <c r="A2" s="5" t="s">
        <v>142</v>
      </c>
      <c r="B2" s="5"/>
      <c r="C2" s="5"/>
      <c r="D2" s="5"/>
      <c r="E2" s="5"/>
      <c r="F2" s="5"/>
      <c r="G2" s="5"/>
      <c r="H2" s="5"/>
      <c r="I2" s="5"/>
      <c r="J2" s="5"/>
      <c r="K2" s="5"/>
      <c r="L2" s="5"/>
      <c r="M2" s="5"/>
      <c r="N2" s="5"/>
    </row>
    <row r="3" ht="29.25" customHeight="1" spans="1:14">
      <c r="A3" s="6" t="s">
        <v>118</v>
      </c>
      <c r="B3" s="6"/>
      <c r="C3" s="6"/>
      <c r="D3" s="6"/>
      <c r="E3" s="7"/>
      <c r="F3" s="8"/>
      <c r="G3" s="8"/>
      <c r="H3" s="8"/>
      <c r="I3" s="8"/>
      <c r="J3" s="8"/>
      <c r="K3" s="30" t="s">
        <v>119</v>
      </c>
      <c r="L3" s="30"/>
      <c r="M3" s="30"/>
      <c r="N3" s="30"/>
    </row>
    <row r="4" ht="24.75" customHeight="1" spans="1:14">
      <c r="A4" s="9" t="s">
        <v>74</v>
      </c>
      <c r="B4" s="9" t="s">
        <v>139</v>
      </c>
      <c r="C4" s="9" t="s">
        <v>78</v>
      </c>
      <c r="D4" s="10" t="s">
        <v>143</v>
      </c>
      <c r="E4" s="11" t="s">
        <v>124</v>
      </c>
      <c r="F4" s="11" t="s">
        <v>144</v>
      </c>
      <c r="G4" s="11" t="s">
        <v>126</v>
      </c>
      <c r="H4" s="9" t="s">
        <v>127</v>
      </c>
      <c r="I4" s="9"/>
      <c r="J4" s="9"/>
      <c r="K4" s="9"/>
      <c r="L4" s="9"/>
      <c r="M4" s="9"/>
      <c r="N4" s="31" t="s">
        <v>145</v>
      </c>
    </row>
    <row r="5" ht="24.75" customHeight="1" spans="1:14">
      <c r="A5" s="9"/>
      <c r="B5" s="9"/>
      <c r="C5" s="9"/>
      <c r="D5" s="10"/>
      <c r="E5" s="11"/>
      <c r="F5" s="11"/>
      <c r="G5" s="11"/>
      <c r="H5" s="12" t="s">
        <v>129</v>
      </c>
      <c r="I5" s="32" t="s">
        <v>130</v>
      </c>
      <c r="J5" s="33"/>
      <c r="K5" s="34"/>
      <c r="L5" s="12" t="s">
        <v>131</v>
      </c>
      <c r="M5" s="12" t="s">
        <v>146</v>
      </c>
      <c r="N5" s="35"/>
    </row>
    <row r="6" ht="46.5" customHeight="1" spans="1:15">
      <c r="A6" s="9"/>
      <c r="B6" s="9"/>
      <c r="C6" s="9"/>
      <c r="D6" s="10"/>
      <c r="E6" s="11"/>
      <c r="F6" s="11"/>
      <c r="G6" s="11"/>
      <c r="H6" s="13"/>
      <c r="I6" s="9" t="s">
        <v>133</v>
      </c>
      <c r="J6" s="10" t="s">
        <v>134</v>
      </c>
      <c r="K6" s="10" t="s">
        <v>135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42"/>
  <sheetViews>
    <sheetView workbookViewId="0">
      <selection activeCell="A20" sqref="$A20:$XFD20"/>
    </sheetView>
  </sheetViews>
  <sheetFormatPr defaultColWidth="9" defaultRowHeight="14.25"/>
  <cols>
    <col min="1" max="1" width="21.625" customWidth="1"/>
    <col min="2" max="2" width="9.875" style="130" customWidth="1"/>
    <col min="3" max="3" width="8.125" style="129" customWidth="1"/>
    <col min="4" max="4" width="8.25" customWidth="1"/>
    <col min="5" max="5" width="9.375" customWidth="1"/>
    <col min="6" max="6" width="7" customWidth="1"/>
    <col min="7" max="7" width="8.875" customWidth="1"/>
    <col min="8" max="8" width="9.5" customWidth="1"/>
    <col min="9" max="9" width="5.75" customWidth="1"/>
    <col min="10" max="10" width="7.375" customWidth="1"/>
    <col min="11" max="11" width="7.125" customWidth="1"/>
    <col min="12" max="12" width="11" customWidth="1"/>
    <col min="13" max="13" width="6.25" customWidth="1"/>
    <col min="14" max="14" width="5.625" customWidth="1"/>
    <col min="15" max="15" width="6.625" customWidth="1"/>
    <col min="16" max="16" width="5.75" customWidth="1"/>
    <col min="17" max="17" width="9.875" customWidth="1"/>
    <col min="18" max="18" width="8.375" customWidth="1"/>
    <col min="19" max="19" width="6.125" customWidth="1"/>
    <col min="20" max="20" width="6.25" customWidth="1"/>
    <col min="21" max="21" width="6.875" customWidth="1"/>
    <col min="22" max="22" width="6.25" customWidth="1"/>
    <col min="23" max="23" width="6.5" customWidth="1"/>
  </cols>
  <sheetData>
    <row r="1" spans="1:23">
      <c r="A1" s="131"/>
      <c r="B1" s="132"/>
      <c r="C1" s="133"/>
      <c r="D1" s="131"/>
      <c r="E1" s="131"/>
      <c r="F1" s="131"/>
      <c r="G1" s="131"/>
      <c r="W1" s="115" t="s">
        <v>8</v>
      </c>
    </row>
    <row r="2" ht="31.5" spans="1:24">
      <c r="A2" s="134" t="s">
        <v>9</v>
      </c>
      <c r="B2" s="135"/>
      <c r="C2" s="136"/>
      <c r="D2" s="134"/>
      <c r="E2" s="134"/>
      <c r="F2" s="134"/>
      <c r="G2" s="134"/>
      <c r="H2" s="134"/>
      <c r="I2" s="134"/>
      <c r="J2" s="134"/>
      <c r="K2" s="134"/>
      <c r="L2" s="134"/>
      <c r="M2" s="134"/>
      <c r="N2" s="134"/>
      <c r="O2" s="134"/>
      <c r="P2" s="134"/>
      <c r="Q2" s="134"/>
      <c r="R2" s="134"/>
      <c r="S2" s="134"/>
      <c r="T2" s="134"/>
      <c r="U2" s="134"/>
      <c r="V2" s="134"/>
      <c r="W2" s="134"/>
      <c r="X2" s="150"/>
    </row>
    <row r="3" spans="1:23">
      <c r="A3" t="s">
        <v>10</v>
      </c>
      <c r="W3" s="151" t="s">
        <v>11</v>
      </c>
    </row>
    <row r="4" customHeight="1" spans="1:23">
      <c r="A4" s="137" t="s">
        <v>12</v>
      </c>
      <c r="B4" s="138" t="s">
        <v>13</v>
      </c>
      <c r="C4" s="139" t="s">
        <v>14</v>
      </c>
      <c r="D4" s="137"/>
      <c r="E4" s="137"/>
      <c r="F4" s="137"/>
      <c r="G4" s="137"/>
      <c r="H4" s="137"/>
      <c r="I4" s="137"/>
      <c r="J4" s="137" t="s">
        <v>15</v>
      </c>
      <c r="K4" s="137"/>
      <c r="L4" s="137"/>
      <c r="M4" s="137"/>
      <c r="N4" s="137"/>
      <c r="O4" s="137"/>
      <c r="P4" s="137"/>
      <c r="Q4" s="137" t="s">
        <v>16</v>
      </c>
      <c r="R4" s="137"/>
      <c r="S4" s="137"/>
      <c r="T4" s="137"/>
      <c r="U4" s="137"/>
      <c r="V4" s="137"/>
      <c r="W4" s="137"/>
    </row>
    <row r="5" s="127" customFormat="1" customHeight="1" spans="1:23">
      <c r="A5" s="137"/>
      <c r="B5" s="138"/>
      <c r="C5" s="139" t="s">
        <v>17</v>
      </c>
      <c r="D5" s="137" t="s">
        <v>18</v>
      </c>
      <c r="E5" s="137"/>
      <c r="F5" s="137"/>
      <c r="G5" s="137" t="s">
        <v>19</v>
      </c>
      <c r="H5" s="137"/>
      <c r="I5" s="137"/>
      <c r="J5" s="137" t="s">
        <v>17</v>
      </c>
      <c r="K5" s="137" t="s">
        <v>18</v>
      </c>
      <c r="L5" s="137"/>
      <c r="M5" s="137"/>
      <c r="N5" s="137" t="s">
        <v>19</v>
      </c>
      <c r="O5" s="137"/>
      <c r="P5" s="137"/>
      <c r="Q5" s="137" t="s">
        <v>17</v>
      </c>
      <c r="R5" s="137" t="s">
        <v>18</v>
      </c>
      <c r="S5" s="137"/>
      <c r="T5" s="137"/>
      <c r="U5" s="137" t="s">
        <v>19</v>
      </c>
      <c r="V5" s="137"/>
      <c r="W5" s="137"/>
    </row>
    <row r="6" s="127" customFormat="1" ht="44.1" customHeight="1" spans="1:23">
      <c r="A6" s="137"/>
      <c r="B6" s="138"/>
      <c r="C6" s="139"/>
      <c r="D6" s="137" t="s">
        <v>20</v>
      </c>
      <c r="E6" s="137" t="s">
        <v>21</v>
      </c>
      <c r="F6" s="137" t="s">
        <v>22</v>
      </c>
      <c r="G6" s="137" t="s">
        <v>20</v>
      </c>
      <c r="H6" s="137" t="s">
        <v>21</v>
      </c>
      <c r="I6" s="137" t="s">
        <v>22</v>
      </c>
      <c r="J6" s="137"/>
      <c r="K6" s="137" t="s">
        <v>20</v>
      </c>
      <c r="L6" s="137" t="s">
        <v>21</v>
      </c>
      <c r="M6" s="137" t="s">
        <v>22</v>
      </c>
      <c r="N6" s="137" t="s">
        <v>20</v>
      </c>
      <c r="O6" s="137" t="s">
        <v>21</v>
      </c>
      <c r="P6" s="137" t="s">
        <v>22</v>
      </c>
      <c r="Q6" s="137"/>
      <c r="R6" s="137" t="s">
        <v>20</v>
      </c>
      <c r="S6" s="137" t="s">
        <v>21</v>
      </c>
      <c r="T6" s="137" t="s">
        <v>22</v>
      </c>
      <c r="U6" s="137" t="s">
        <v>20</v>
      </c>
      <c r="V6" s="137" t="s">
        <v>21</v>
      </c>
      <c r="W6" s="137" t="s">
        <v>22</v>
      </c>
    </row>
    <row r="7" s="128" customFormat="1" spans="1:23">
      <c r="A7" s="140" t="s">
        <v>23</v>
      </c>
      <c r="B7" s="141"/>
      <c r="C7" s="142">
        <f>C8+C20</f>
        <v>4267.07</v>
      </c>
      <c r="D7" s="142">
        <f>D8+D20</f>
        <v>469.07</v>
      </c>
      <c r="E7" s="142">
        <f>E8+E20</f>
        <v>469.07</v>
      </c>
      <c r="F7" s="142"/>
      <c r="G7" s="142">
        <f>G8+G20</f>
        <v>3798</v>
      </c>
      <c r="H7" s="142">
        <f>H8+H20</f>
        <v>3798</v>
      </c>
      <c r="I7" s="142"/>
      <c r="J7" s="142">
        <f t="shared" ref="J7:W7" si="0">J8+J20</f>
        <v>4347.8</v>
      </c>
      <c r="K7" s="142">
        <f t="shared" si="0"/>
        <v>499.8</v>
      </c>
      <c r="L7" s="142">
        <f t="shared" si="0"/>
        <v>499.8</v>
      </c>
      <c r="M7" s="142">
        <f t="shared" si="0"/>
        <v>0</v>
      </c>
      <c r="N7" s="142">
        <f t="shared" si="0"/>
        <v>3848</v>
      </c>
      <c r="O7" s="142">
        <f t="shared" si="0"/>
        <v>3848</v>
      </c>
      <c r="P7" s="142">
        <f t="shared" si="0"/>
        <v>0</v>
      </c>
      <c r="Q7" s="142">
        <f t="shared" si="0"/>
        <v>4439.5</v>
      </c>
      <c r="R7" s="142">
        <f t="shared" si="0"/>
        <v>531.5</v>
      </c>
      <c r="S7" s="142">
        <f t="shared" si="0"/>
        <v>531.5</v>
      </c>
      <c r="T7" s="142">
        <f t="shared" si="0"/>
        <v>0</v>
      </c>
      <c r="U7" s="142">
        <f t="shared" si="0"/>
        <v>3908</v>
      </c>
      <c r="V7" s="142">
        <f t="shared" si="0"/>
        <v>3908</v>
      </c>
      <c r="W7" s="142">
        <f t="shared" si="0"/>
        <v>0</v>
      </c>
    </row>
    <row r="8" s="127" customFormat="1" spans="1:23">
      <c r="A8" s="123" t="s">
        <v>24</v>
      </c>
      <c r="B8" s="143"/>
      <c r="C8" s="142">
        <f>D8+G8</f>
        <v>528.07</v>
      </c>
      <c r="D8" s="144">
        <v>437.57</v>
      </c>
      <c r="E8" s="144">
        <f>E9+E11+E12+E13+E14+E15+E16+E17</f>
        <v>437.57</v>
      </c>
      <c r="F8" s="144"/>
      <c r="G8" s="144">
        <v>90.5</v>
      </c>
      <c r="H8" s="144">
        <f>H10</f>
        <v>90.5</v>
      </c>
      <c r="I8" s="144"/>
      <c r="J8" s="144">
        <f>K8+N8</f>
        <v>549.8</v>
      </c>
      <c r="K8" s="144">
        <v>467.8</v>
      </c>
      <c r="L8" s="144">
        <f>L9+L11+L12+L13+L14+L15+L16+L17</f>
        <v>467.8</v>
      </c>
      <c r="M8" s="144"/>
      <c r="N8" s="144">
        <v>82</v>
      </c>
      <c r="O8" s="144">
        <f>O10</f>
        <v>82</v>
      </c>
      <c r="P8" s="144"/>
      <c r="Q8" s="144">
        <f>R8+U8</f>
        <v>580.5</v>
      </c>
      <c r="R8" s="144">
        <v>498.5</v>
      </c>
      <c r="S8" s="144">
        <f>S9+S11+S12+S13+S14+S15+S16+S17</f>
        <v>498.5</v>
      </c>
      <c r="T8" s="144"/>
      <c r="U8" s="144">
        <v>82</v>
      </c>
      <c r="V8" s="144">
        <f>V10</f>
        <v>82</v>
      </c>
      <c r="W8" s="144"/>
    </row>
    <row r="9" s="127" customFormat="1" spans="1:23">
      <c r="A9" s="145" t="s">
        <v>25</v>
      </c>
      <c r="B9" s="143">
        <v>2120101</v>
      </c>
      <c r="C9" s="142"/>
      <c r="D9" s="144"/>
      <c r="E9" s="144">
        <v>352</v>
      </c>
      <c r="F9" s="144"/>
      <c r="G9" s="144"/>
      <c r="H9" s="144"/>
      <c r="I9" s="144"/>
      <c r="J9" s="144"/>
      <c r="K9" s="144"/>
      <c r="L9" s="144">
        <v>370</v>
      </c>
      <c r="M9" s="144"/>
      <c r="N9" s="144"/>
      <c r="O9" s="144"/>
      <c r="P9" s="144"/>
      <c r="Q9" s="144"/>
      <c r="R9" s="144"/>
      <c r="S9" s="144">
        <v>390</v>
      </c>
      <c r="T9" s="144"/>
      <c r="U9" s="144"/>
      <c r="V9" s="144"/>
      <c r="W9" s="144"/>
    </row>
    <row r="10" s="127" customFormat="1" spans="1:23">
      <c r="A10" s="145" t="s">
        <v>26</v>
      </c>
      <c r="B10" s="143" t="s">
        <v>27</v>
      </c>
      <c r="C10" s="142"/>
      <c r="D10" s="144"/>
      <c r="F10" s="144"/>
      <c r="G10" s="144"/>
      <c r="H10" s="144">
        <v>90.5</v>
      </c>
      <c r="I10" s="144"/>
      <c r="J10" s="144"/>
      <c r="K10" s="144"/>
      <c r="L10" s="144"/>
      <c r="M10" s="144"/>
      <c r="N10" s="144"/>
      <c r="O10" s="144">
        <v>82</v>
      </c>
      <c r="P10" s="144"/>
      <c r="Q10" s="144"/>
      <c r="R10" s="144"/>
      <c r="S10" s="144"/>
      <c r="T10" s="144"/>
      <c r="U10" s="144"/>
      <c r="V10" s="144">
        <v>82</v>
      </c>
      <c r="W10" s="144"/>
    </row>
    <row r="11" s="127" customFormat="1" ht="36" spans="1:23">
      <c r="A11" s="145" t="s">
        <v>28</v>
      </c>
      <c r="B11" s="144">
        <v>2080506</v>
      </c>
      <c r="C11" s="142"/>
      <c r="D11" s="144"/>
      <c r="E11" s="144">
        <v>10.67</v>
      </c>
      <c r="F11" s="144"/>
      <c r="G11" s="144"/>
      <c r="H11" s="144"/>
      <c r="I11" s="144"/>
      <c r="J11" s="144"/>
      <c r="K11" s="144"/>
      <c r="L11" s="144">
        <v>13</v>
      </c>
      <c r="M11" s="144"/>
      <c r="N11" s="144"/>
      <c r="O11" s="144"/>
      <c r="P11" s="144"/>
      <c r="Q11" s="144"/>
      <c r="R11" s="144"/>
      <c r="S11" s="144">
        <v>15</v>
      </c>
      <c r="T11" s="144"/>
      <c r="U11" s="144"/>
      <c r="V11" s="144"/>
      <c r="W11" s="144"/>
    </row>
    <row r="12" s="127" customFormat="1" ht="36" spans="1:23">
      <c r="A12" s="145" t="s">
        <v>29</v>
      </c>
      <c r="B12" s="144">
        <v>2080505</v>
      </c>
      <c r="C12" s="142"/>
      <c r="D12" s="144"/>
      <c r="E12" s="144">
        <v>31</v>
      </c>
      <c r="F12" s="144"/>
      <c r="G12" s="144"/>
      <c r="H12" s="144"/>
      <c r="I12" s="144"/>
      <c r="J12" s="144"/>
      <c r="K12" s="144"/>
      <c r="L12" s="144">
        <v>33</v>
      </c>
      <c r="M12" s="144"/>
      <c r="N12" s="144"/>
      <c r="O12" s="144"/>
      <c r="P12" s="144"/>
      <c r="Q12" s="144"/>
      <c r="R12" s="144"/>
      <c r="S12" s="144">
        <v>35</v>
      </c>
      <c r="T12" s="144"/>
      <c r="U12" s="144"/>
      <c r="V12" s="144"/>
      <c r="W12" s="144"/>
    </row>
    <row r="13" s="127" customFormat="1" ht="24" spans="1:23">
      <c r="A13" s="145" t="s">
        <v>30</v>
      </c>
      <c r="B13" s="144">
        <v>2080501</v>
      </c>
      <c r="C13" s="142"/>
      <c r="D13" s="144"/>
      <c r="E13" s="144">
        <v>1.1</v>
      </c>
      <c r="F13" s="144"/>
      <c r="G13" s="144"/>
      <c r="H13" s="144"/>
      <c r="I13" s="144"/>
      <c r="J13" s="144"/>
      <c r="K13" s="144"/>
      <c r="L13" s="144">
        <v>1.8</v>
      </c>
      <c r="M13" s="144"/>
      <c r="N13" s="144"/>
      <c r="O13" s="144"/>
      <c r="P13" s="144"/>
      <c r="Q13" s="144"/>
      <c r="R13" s="144"/>
      <c r="S13" s="144">
        <v>2.3</v>
      </c>
      <c r="T13" s="144"/>
      <c r="U13" s="144"/>
      <c r="V13" s="144"/>
      <c r="W13" s="144"/>
    </row>
    <row r="14" s="127" customFormat="1" spans="1:23">
      <c r="A14" s="145" t="s">
        <v>31</v>
      </c>
      <c r="B14" s="144">
        <v>2210201</v>
      </c>
      <c r="C14" s="142"/>
      <c r="D14" s="144"/>
      <c r="E14" s="144">
        <v>26</v>
      </c>
      <c r="F14" s="144"/>
      <c r="G14" s="144"/>
      <c r="H14" s="144"/>
      <c r="I14" s="144"/>
      <c r="J14" s="144"/>
      <c r="K14" s="144"/>
      <c r="L14" s="144">
        <v>30</v>
      </c>
      <c r="M14" s="144"/>
      <c r="N14" s="144"/>
      <c r="O14" s="144"/>
      <c r="P14" s="144"/>
      <c r="Q14" s="144"/>
      <c r="R14" s="144"/>
      <c r="S14" s="144">
        <v>33</v>
      </c>
      <c r="T14" s="144"/>
      <c r="U14" s="144"/>
      <c r="V14" s="144"/>
      <c r="W14" s="144"/>
    </row>
    <row r="15" s="127" customFormat="1" ht="24" spans="1:23">
      <c r="A15" s="145" t="s">
        <v>32</v>
      </c>
      <c r="B15" s="144">
        <v>2101103</v>
      </c>
      <c r="C15" s="142"/>
      <c r="D15" s="144"/>
      <c r="E15" s="144">
        <v>2.7</v>
      </c>
      <c r="F15" s="144"/>
      <c r="G15" s="144"/>
      <c r="H15" s="144"/>
      <c r="I15" s="144"/>
      <c r="J15" s="144"/>
      <c r="K15" s="144"/>
      <c r="L15" s="144">
        <v>3.7</v>
      </c>
      <c r="M15" s="144"/>
      <c r="N15" s="144"/>
      <c r="O15" s="144"/>
      <c r="P15" s="144"/>
      <c r="Q15" s="144"/>
      <c r="R15" s="144"/>
      <c r="S15" s="144">
        <v>4.7</v>
      </c>
      <c r="T15" s="144"/>
      <c r="U15" s="144"/>
      <c r="V15" s="144"/>
      <c r="W15" s="144"/>
    </row>
    <row r="16" s="127" customFormat="1" ht="24" spans="1:23">
      <c r="A16" s="145" t="s">
        <v>33</v>
      </c>
      <c r="B16" s="144">
        <v>2080599</v>
      </c>
      <c r="C16" s="142"/>
      <c r="D16" s="144"/>
      <c r="E16" s="144">
        <v>0.9</v>
      </c>
      <c r="F16" s="144"/>
      <c r="G16" s="144"/>
      <c r="H16" s="144"/>
      <c r="I16" s="144"/>
      <c r="J16" s="144"/>
      <c r="K16" s="144"/>
      <c r="L16" s="144">
        <v>1.3</v>
      </c>
      <c r="M16" s="144"/>
      <c r="N16" s="144"/>
      <c r="O16" s="144"/>
      <c r="P16" s="144"/>
      <c r="Q16" s="144"/>
      <c r="R16" s="144"/>
      <c r="S16" s="144">
        <v>1.5</v>
      </c>
      <c r="T16" s="144"/>
      <c r="U16" s="144"/>
      <c r="V16" s="144"/>
      <c r="W16" s="144"/>
    </row>
    <row r="17" s="127" customFormat="1" spans="1:23">
      <c r="A17" s="145" t="s">
        <v>34</v>
      </c>
      <c r="B17" s="144">
        <v>2101101</v>
      </c>
      <c r="C17" s="142"/>
      <c r="D17" s="144"/>
      <c r="E17" s="144">
        <v>13.2</v>
      </c>
      <c r="F17" s="144"/>
      <c r="G17" s="144"/>
      <c r="H17" s="144"/>
      <c r="I17" s="144"/>
      <c r="J17" s="144"/>
      <c r="K17" s="144"/>
      <c r="L17" s="144">
        <v>15</v>
      </c>
      <c r="M17" s="144"/>
      <c r="N17" s="144"/>
      <c r="O17" s="144"/>
      <c r="P17" s="144"/>
      <c r="Q17" s="144"/>
      <c r="R17" s="144"/>
      <c r="S17" s="144">
        <v>17</v>
      </c>
      <c r="T17" s="144"/>
      <c r="U17" s="144"/>
      <c r="V17" s="144"/>
      <c r="W17" s="144"/>
    </row>
    <row r="18" s="127" customFormat="1" spans="1:23">
      <c r="A18" s="123"/>
      <c r="B18" s="143"/>
      <c r="C18" s="142"/>
      <c r="D18" s="144"/>
      <c r="E18" s="144"/>
      <c r="F18" s="144"/>
      <c r="G18" s="144"/>
      <c r="H18" s="144"/>
      <c r="I18" s="144"/>
      <c r="J18" s="144"/>
      <c r="K18" s="144"/>
      <c r="L18" s="144"/>
      <c r="M18" s="144"/>
      <c r="N18" s="144"/>
      <c r="O18" s="144"/>
      <c r="P18" s="144"/>
      <c r="Q18" s="144"/>
      <c r="R18" s="144"/>
      <c r="S18" s="144"/>
      <c r="T18" s="144"/>
      <c r="U18" s="144"/>
      <c r="V18" s="144"/>
      <c r="W18" s="144"/>
    </row>
    <row r="19" spans="1:23">
      <c r="A19" s="123"/>
      <c r="B19" s="146"/>
      <c r="C19" s="147"/>
      <c r="D19" s="124"/>
      <c r="E19" s="124"/>
      <c r="F19" s="124"/>
      <c r="G19" s="124"/>
      <c r="H19" s="124"/>
      <c r="I19" s="124"/>
      <c r="J19" s="124"/>
      <c r="K19" s="124"/>
      <c r="L19" s="124"/>
      <c r="M19" s="124"/>
      <c r="N19" s="124"/>
      <c r="O19" s="124"/>
      <c r="P19" s="124"/>
      <c r="Q19" s="124"/>
      <c r="R19" s="124"/>
      <c r="S19" s="124"/>
      <c r="T19" s="124"/>
      <c r="U19" s="124"/>
      <c r="V19" s="124"/>
      <c r="W19" s="124"/>
    </row>
    <row r="20" s="129" customFormat="1" spans="1:23">
      <c r="A20" s="148" t="s">
        <v>35</v>
      </c>
      <c r="B20" s="149"/>
      <c r="C20" s="147">
        <f>D20+G20</f>
        <v>3739</v>
      </c>
      <c r="D20" s="147">
        <v>31.5</v>
      </c>
      <c r="E20" s="147">
        <f>E24</f>
        <v>31.5</v>
      </c>
      <c r="F20" s="147"/>
      <c r="G20" s="147">
        <f>G22+G24</f>
        <v>3707.5</v>
      </c>
      <c r="H20" s="147">
        <f>H22+H24</f>
        <v>3707.5</v>
      </c>
      <c r="I20" s="147"/>
      <c r="J20" s="147">
        <f>K20+N20</f>
        <v>3798</v>
      </c>
      <c r="K20" s="147">
        <v>32</v>
      </c>
      <c r="L20" s="147">
        <f>L24</f>
        <v>32</v>
      </c>
      <c r="M20" s="147"/>
      <c r="N20" s="147">
        <v>3766</v>
      </c>
      <c r="O20" s="147">
        <f>O22+O24</f>
        <v>3766</v>
      </c>
      <c r="P20" s="147"/>
      <c r="Q20" s="147">
        <f>R20+U20</f>
        <v>3859</v>
      </c>
      <c r="R20" s="147">
        <v>33</v>
      </c>
      <c r="S20" s="147">
        <v>33</v>
      </c>
      <c r="T20" s="147"/>
      <c r="U20" s="147">
        <v>3826</v>
      </c>
      <c r="V20" s="147">
        <f>V22+V24</f>
        <v>3826</v>
      </c>
      <c r="W20" s="147"/>
    </row>
    <row r="21" spans="1:23">
      <c r="A21" s="123" t="s">
        <v>36</v>
      </c>
      <c r="B21" s="146"/>
      <c r="C21" s="147"/>
      <c r="D21" s="124"/>
      <c r="E21" s="124"/>
      <c r="F21" s="124"/>
      <c r="G21" s="124"/>
      <c r="H21" s="124"/>
      <c r="I21" s="124"/>
      <c r="J21" s="124"/>
      <c r="K21" s="124"/>
      <c r="L21" s="124"/>
      <c r="M21" s="124"/>
      <c r="N21" s="124"/>
      <c r="O21" s="124"/>
      <c r="P21" s="124"/>
      <c r="Q21" s="124"/>
      <c r="R21" s="124"/>
      <c r="S21" s="124"/>
      <c r="T21" s="124"/>
      <c r="U21" s="124"/>
      <c r="V21" s="124"/>
      <c r="W21" s="124"/>
    </row>
    <row r="22" ht="24" spans="1:23">
      <c r="A22" s="145" t="s">
        <v>37</v>
      </c>
      <c r="B22" s="146" t="s">
        <v>38</v>
      </c>
      <c r="C22" s="147">
        <f>D22+G22</f>
        <v>3036</v>
      </c>
      <c r="D22" s="124"/>
      <c r="E22" s="124"/>
      <c r="F22" s="124"/>
      <c r="G22" s="124">
        <v>3036</v>
      </c>
      <c r="H22" s="124">
        <v>3036</v>
      </c>
      <c r="I22" s="124"/>
      <c r="J22" s="124">
        <f>K22+N22</f>
        <v>3036</v>
      </c>
      <c r="K22" s="124"/>
      <c r="L22" s="124"/>
      <c r="M22" s="124"/>
      <c r="N22" s="124">
        <v>3036</v>
      </c>
      <c r="O22" s="124">
        <v>3036</v>
      </c>
      <c r="P22" s="124"/>
      <c r="Q22" s="124">
        <f>R22+U22</f>
        <v>3036</v>
      </c>
      <c r="R22" s="124"/>
      <c r="S22" s="124"/>
      <c r="T22" s="124"/>
      <c r="U22" s="124">
        <v>3036</v>
      </c>
      <c r="V22" s="124">
        <v>3036</v>
      </c>
      <c r="W22" s="124"/>
    </row>
    <row r="23" ht="20" customHeight="1" spans="1:23">
      <c r="A23" s="123" t="s">
        <v>39</v>
      </c>
      <c r="B23" s="146"/>
      <c r="C23" s="147"/>
      <c r="D23" s="124"/>
      <c r="E23" s="124"/>
      <c r="F23" s="124"/>
      <c r="G23" s="124"/>
      <c r="H23" s="124"/>
      <c r="I23" s="124"/>
      <c r="J23" s="124"/>
      <c r="K23" s="124"/>
      <c r="L23" s="124"/>
      <c r="M23" s="124"/>
      <c r="N23" s="124"/>
      <c r="O23" s="124"/>
      <c r="P23" s="124"/>
      <c r="Q23" s="124"/>
      <c r="R23" s="124"/>
      <c r="S23" s="124"/>
      <c r="T23" s="124"/>
      <c r="U23" s="124"/>
      <c r="V23" s="124"/>
      <c r="W23" s="124"/>
    </row>
    <row r="24" ht="27" customHeight="1" spans="1:23">
      <c r="A24" s="145" t="s">
        <v>40</v>
      </c>
      <c r="B24" s="146" t="s">
        <v>41</v>
      </c>
      <c r="C24" s="147">
        <f>D24+G24</f>
        <v>703</v>
      </c>
      <c r="D24" s="124">
        <v>31.5</v>
      </c>
      <c r="E24" s="124">
        <v>31.5</v>
      </c>
      <c r="F24" s="124"/>
      <c r="G24" s="124">
        <v>671.5</v>
      </c>
      <c r="H24" s="124">
        <v>671.5</v>
      </c>
      <c r="I24" s="124"/>
      <c r="J24" s="124">
        <v>762</v>
      </c>
      <c r="K24" s="124">
        <v>32</v>
      </c>
      <c r="L24" s="124">
        <v>32</v>
      </c>
      <c r="M24" s="124"/>
      <c r="N24" s="124">
        <v>730</v>
      </c>
      <c r="O24" s="124">
        <v>730</v>
      </c>
      <c r="P24" s="124"/>
      <c r="Q24" s="124">
        <v>823</v>
      </c>
      <c r="R24" s="124">
        <v>33</v>
      </c>
      <c r="S24" s="124">
        <v>33</v>
      </c>
      <c r="T24" s="124"/>
      <c r="U24" s="124">
        <v>790</v>
      </c>
      <c r="V24" s="124">
        <v>790</v>
      </c>
      <c r="W24" s="124"/>
    </row>
    <row r="25" spans="1:23">
      <c r="A25" s="145"/>
      <c r="B25" s="146"/>
      <c r="C25" s="147"/>
      <c r="D25" s="124"/>
      <c r="E25" s="124"/>
      <c r="F25" s="124"/>
      <c r="G25" s="124"/>
      <c r="H25" s="124"/>
      <c r="I25" s="124"/>
      <c r="J25" s="124"/>
      <c r="K25" s="124"/>
      <c r="L25" s="124"/>
      <c r="M25" s="124"/>
      <c r="N25" s="124"/>
      <c r="O25" s="124"/>
      <c r="P25" s="124"/>
      <c r="Q25" s="124"/>
      <c r="R25" s="124"/>
      <c r="S25" s="124"/>
      <c r="T25" s="124"/>
      <c r="U25" s="124"/>
      <c r="V25" s="124"/>
      <c r="W25" s="124"/>
    </row>
    <row r="26" spans="1:23">
      <c r="A26" s="145"/>
      <c r="B26" s="146"/>
      <c r="C26" s="147"/>
      <c r="D26" s="124"/>
      <c r="E26" s="124"/>
      <c r="F26" s="124"/>
      <c r="G26" s="124"/>
      <c r="H26" s="124"/>
      <c r="I26" s="124"/>
      <c r="J26" s="124"/>
      <c r="K26" s="124"/>
      <c r="L26" s="124"/>
      <c r="M26" s="124"/>
      <c r="N26" s="124"/>
      <c r="O26" s="124"/>
      <c r="P26" s="124"/>
      <c r="Q26" s="124"/>
      <c r="R26" s="124"/>
      <c r="S26" s="124"/>
      <c r="T26" s="124"/>
      <c r="U26" s="124"/>
      <c r="V26" s="124"/>
      <c r="W26" s="124"/>
    </row>
    <row r="27" spans="1:23">
      <c r="A27" s="145"/>
      <c r="B27" s="146"/>
      <c r="C27" s="147"/>
      <c r="D27" s="124"/>
      <c r="E27" s="124"/>
      <c r="F27" s="124"/>
      <c r="G27" s="124"/>
      <c r="H27" s="124"/>
      <c r="I27" s="124"/>
      <c r="J27" s="124"/>
      <c r="K27" s="124"/>
      <c r="L27" s="124"/>
      <c r="M27" s="124"/>
      <c r="N27" s="124"/>
      <c r="O27" s="124"/>
      <c r="P27" s="124"/>
      <c r="Q27" s="124"/>
      <c r="R27" s="124"/>
      <c r="S27" s="124"/>
      <c r="T27" s="124"/>
      <c r="U27" s="124"/>
      <c r="V27" s="124"/>
      <c r="W27" s="124"/>
    </row>
    <row r="28" spans="1:23">
      <c r="A28" s="145"/>
      <c r="B28" s="146"/>
      <c r="C28" s="147"/>
      <c r="D28" s="124"/>
      <c r="E28" s="124"/>
      <c r="F28" s="124"/>
      <c r="G28" s="124"/>
      <c r="H28" s="124"/>
      <c r="I28" s="124"/>
      <c r="J28" s="124"/>
      <c r="K28" s="124"/>
      <c r="L28" s="124"/>
      <c r="M28" s="124"/>
      <c r="N28" s="124"/>
      <c r="O28" s="124"/>
      <c r="P28" s="124"/>
      <c r="Q28" s="124"/>
      <c r="R28" s="124"/>
      <c r="S28" s="124"/>
      <c r="T28" s="124"/>
      <c r="U28" s="124"/>
      <c r="V28" s="124"/>
      <c r="W28" s="124"/>
    </row>
    <row r="29" spans="1:23">
      <c r="A29" s="145"/>
      <c r="B29" s="146"/>
      <c r="C29" s="147"/>
      <c r="D29" s="124"/>
      <c r="E29" s="124"/>
      <c r="F29" s="124"/>
      <c r="G29" s="124"/>
      <c r="H29" s="124"/>
      <c r="I29" s="124"/>
      <c r="J29" s="124"/>
      <c r="K29" s="124"/>
      <c r="L29" s="124"/>
      <c r="M29" s="124"/>
      <c r="N29" s="124"/>
      <c r="O29" s="124"/>
      <c r="P29" s="124"/>
      <c r="Q29" s="124"/>
      <c r="R29" s="124"/>
      <c r="S29" s="124"/>
      <c r="T29" s="124"/>
      <c r="U29" s="124"/>
      <c r="V29" s="124"/>
      <c r="W29" s="124"/>
    </row>
    <row r="30" spans="1:23">
      <c r="A30" s="145"/>
      <c r="B30" s="146"/>
      <c r="C30" s="147"/>
      <c r="D30" s="124"/>
      <c r="E30" s="124"/>
      <c r="F30" s="124"/>
      <c r="G30" s="124"/>
      <c r="H30" s="124"/>
      <c r="I30" s="124"/>
      <c r="J30" s="124"/>
      <c r="K30" s="124"/>
      <c r="L30" s="124"/>
      <c r="M30" s="124"/>
      <c r="N30" s="124"/>
      <c r="O30" s="124"/>
      <c r="P30" s="124"/>
      <c r="Q30" s="124"/>
      <c r="R30" s="124"/>
      <c r="S30" s="124"/>
      <c r="T30" s="124"/>
      <c r="U30" s="124"/>
      <c r="V30" s="124"/>
      <c r="W30" s="124"/>
    </row>
    <row r="31" spans="1:23">
      <c r="A31" s="145"/>
      <c r="B31" s="146"/>
      <c r="C31" s="147"/>
      <c r="D31" s="124"/>
      <c r="E31" s="124"/>
      <c r="F31" s="124"/>
      <c r="G31" s="124"/>
      <c r="H31" s="124"/>
      <c r="I31" s="124"/>
      <c r="J31" s="124"/>
      <c r="K31" s="124"/>
      <c r="L31" s="124"/>
      <c r="M31" s="124"/>
      <c r="N31" s="124"/>
      <c r="O31" s="124"/>
      <c r="P31" s="124"/>
      <c r="Q31" s="124"/>
      <c r="R31" s="124"/>
      <c r="S31" s="124"/>
      <c r="T31" s="124"/>
      <c r="U31" s="124"/>
      <c r="V31" s="124"/>
      <c r="W31" s="124"/>
    </row>
    <row r="32" spans="1:23">
      <c r="A32" s="145"/>
      <c r="B32" s="146"/>
      <c r="C32" s="147"/>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46"/>
      <c r="C33" s="147"/>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46"/>
      <c r="C34" s="147"/>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46"/>
      <c r="C35" s="147"/>
      <c r="D35" s="124"/>
      <c r="E35" s="124"/>
      <c r="F35" s="124"/>
      <c r="G35" s="124"/>
      <c r="H35" s="124"/>
      <c r="I35" s="124"/>
      <c r="J35" s="124"/>
      <c r="K35" s="124"/>
      <c r="L35" s="124"/>
      <c r="M35" s="124"/>
      <c r="N35" s="124"/>
      <c r="O35" s="124"/>
      <c r="P35" s="124"/>
      <c r="Q35" s="124"/>
      <c r="R35" s="124"/>
      <c r="S35" s="124"/>
      <c r="T35" s="124"/>
      <c r="U35" s="124"/>
      <c r="V35" s="124"/>
      <c r="W35" s="124"/>
    </row>
    <row r="36" spans="1:23">
      <c r="A36" s="124"/>
      <c r="B36" s="146"/>
      <c r="C36" s="147"/>
      <c r="D36" s="124"/>
      <c r="E36" s="124"/>
      <c r="F36" s="124"/>
      <c r="G36" s="124"/>
      <c r="H36" s="124"/>
      <c r="I36" s="124"/>
      <c r="J36" s="124"/>
      <c r="K36" s="124"/>
      <c r="L36" s="124"/>
      <c r="M36" s="124"/>
      <c r="N36" s="124"/>
      <c r="O36" s="124"/>
      <c r="P36" s="124"/>
      <c r="Q36" s="124"/>
      <c r="R36" s="124"/>
      <c r="S36" s="124"/>
      <c r="T36" s="124"/>
      <c r="U36" s="124"/>
      <c r="V36" s="124"/>
      <c r="W36" s="124"/>
    </row>
    <row r="37" spans="1:23">
      <c r="A37" s="124"/>
      <c r="B37" s="146"/>
      <c r="C37" s="147"/>
      <c r="D37" s="124"/>
      <c r="E37" s="124"/>
      <c r="F37" s="124"/>
      <c r="G37" s="124"/>
      <c r="H37" s="124"/>
      <c r="I37" s="124"/>
      <c r="J37" s="124"/>
      <c r="K37" s="124"/>
      <c r="L37" s="124"/>
      <c r="M37" s="124"/>
      <c r="N37" s="124"/>
      <c r="O37" s="124"/>
      <c r="P37" s="124"/>
      <c r="Q37" s="124"/>
      <c r="R37" s="124"/>
      <c r="S37" s="124"/>
      <c r="T37" s="124"/>
      <c r="U37" s="124"/>
      <c r="V37" s="124"/>
      <c r="W37" s="124"/>
    </row>
    <row r="38" spans="1:23">
      <c r="A38" s="124"/>
      <c r="B38" s="146"/>
      <c r="C38" s="147"/>
      <c r="D38" s="124"/>
      <c r="E38" s="124"/>
      <c r="F38" s="124"/>
      <c r="G38" s="124"/>
      <c r="H38" s="124"/>
      <c r="I38" s="124"/>
      <c r="J38" s="124"/>
      <c r="K38" s="124"/>
      <c r="L38" s="124"/>
      <c r="M38" s="124"/>
      <c r="N38" s="124"/>
      <c r="O38" s="124"/>
      <c r="P38" s="124"/>
      <c r="Q38" s="124"/>
      <c r="R38" s="124"/>
      <c r="S38" s="124"/>
      <c r="T38" s="124"/>
      <c r="U38" s="124"/>
      <c r="V38" s="124"/>
      <c r="W38" s="124"/>
    </row>
    <row r="39" spans="1:23">
      <c r="A39" s="124"/>
      <c r="B39" s="146"/>
      <c r="C39" s="147"/>
      <c r="D39" s="124"/>
      <c r="E39" s="124"/>
      <c r="F39" s="124"/>
      <c r="G39" s="124"/>
      <c r="H39" s="124"/>
      <c r="I39" s="124"/>
      <c r="J39" s="124"/>
      <c r="K39" s="124"/>
      <c r="L39" s="124"/>
      <c r="M39" s="124"/>
      <c r="N39" s="124"/>
      <c r="O39" s="124"/>
      <c r="P39" s="124"/>
      <c r="Q39" s="124"/>
      <c r="R39" s="124"/>
      <c r="S39" s="124"/>
      <c r="T39" s="124"/>
      <c r="U39" s="124"/>
      <c r="V39" s="124"/>
      <c r="W39" s="124"/>
    </row>
    <row r="40" spans="1:23">
      <c r="A40" s="124"/>
      <c r="B40" s="146"/>
      <c r="C40" s="147"/>
      <c r="D40" s="124"/>
      <c r="E40" s="124"/>
      <c r="F40" s="124"/>
      <c r="G40" s="124"/>
      <c r="H40" s="124"/>
      <c r="I40" s="124"/>
      <c r="J40" s="124"/>
      <c r="K40" s="124"/>
      <c r="L40" s="124"/>
      <c r="M40" s="124"/>
      <c r="N40" s="124"/>
      <c r="O40" s="124"/>
      <c r="P40" s="124"/>
      <c r="Q40" s="124"/>
      <c r="R40" s="124"/>
      <c r="S40" s="124"/>
      <c r="T40" s="124"/>
      <c r="U40" s="124"/>
      <c r="V40" s="124"/>
      <c r="W40" s="124"/>
    </row>
    <row r="41" spans="1:23">
      <c r="A41" s="124"/>
      <c r="B41" s="146"/>
      <c r="C41" s="147"/>
      <c r="D41" s="124"/>
      <c r="E41" s="124"/>
      <c r="F41" s="124"/>
      <c r="G41" s="124"/>
      <c r="H41" s="124"/>
      <c r="I41" s="124"/>
      <c r="J41" s="124"/>
      <c r="K41" s="124"/>
      <c r="L41" s="124"/>
      <c r="M41" s="124"/>
      <c r="N41" s="124"/>
      <c r="O41" s="124"/>
      <c r="P41" s="124"/>
      <c r="Q41" s="124"/>
      <c r="R41" s="124"/>
      <c r="S41" s="124"/>
      <c r="T41" s="124"/>
      <c r="U41" s="124"/>
      <c r="V41" s="124"/>
      <c r="W41" s="124"/>
    </row>
    <row r="42" spans="1:23">
      <c r="A42" s="124"/>
      <c r="B42" s="146"/>
      <c r="C42" s="147"/>
      <c r="D42" s="124"/>
      <c r="E42" s="124"/>
      <c r="F42" s="124"/>
      <c r="G42" s="124"/>
      <c r="H42" s="124"/>
      <c r="I42" s="124"/>
      <c r="J42" s="124"/>
      <c r="K42" s="124"/>
      <c r="L42" s="124"/>
      <c r="M42" s="124"/>
      <c r="N42" s="124"/>
      <c r="O42" s="124"/>
      <c r="P42" s="124"/>
      <c r="Q42" s="124"/>
      <c r="R42" s="124"/>
      <c r="S42" s="124"/>
      <c r="T42" s="124"/>
      <c r="U42" s="124"/>
      <c r="V42" s="124"/>
      <c r="W42"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2" workbookViewId="0">
      <selection activeCell="E8" sqref="E8:F8"/>
    </sheetView>
  </sheetViews>
  <sheetFormatPr defaultColWidth="9" defaultRowHeight="14.25" outlineLevelCol="6"/>
  <cols>
    <col min="1" max="1" width="25.25" customWidth="1"/>
    <col min="2" max="2" width="30.375" customWidth="1"/>
    <col min="3" max="3" width="16.625" customWidth="1"/>
    <col min="4" max="4" width="36.875" customWidth="1"/>
    <col min="5" max="7" width="11.375" customWidth="1"/>
  </cols>
  <sheetData>
    <row r="1" spans="7:7">
      <c r="G1" s="113" t="s">
        <v>42</v>
      </c>
    </row>
    <row r="2" ht="25.5" spans="1:7">
      <c r="A2" s="114" t="s">
        <v>43</v>
      </c>
      <c r="B2" s="114"/>
      <c r="C2" s="114"/>
      <c r="D2" s="114"/>
      <c r="E2" s="114"/>
      <c r="F2" s="114"/>
      <c r="G2" s="114"/>
    </row>
    <row r="4" spans="1:7">
      <c r="A4" s="115" t="s">
        <v>10</v>
      </c>
      <c r="B4" s="115"/>
      <c r="G4" t="s">
        <v>11</v>
      </c>
    </row>
    <row r="5" ht="21.95" customHeight="1" spans="1:7">
      <c r="A5" s="116" t="s">
        <v>44</v>
      </c>
      <c r="B5" s="116" t="s">
        <v>45</v>
      </c>
      <c r="C5" s="116" t="s">
        <v>46</v>
      </c>
      <c r="D5" s="117" t="s">
        <v>47</v>
      </c>
      <c r="E5" s="118" t="s">
        <v>48</v>
      </c>
      <c r="F5" s="118"/>
      <c r="G5" s="118"/>
    </row>
    <row r="6" ht="25.5" customHeight="1" spans="1:7">
      <c r="A6" s="119"/>
      <c r="B6" s="119"/>
      <c r="C6" s="119"/>
      <c r="D6" s="119"/>
      <c r="E6" s="120" t="s">
        <v>20</v>
      </c>
      <c r="F6" s="121" t="s">
        <v>21</v>
      </c>
      <c r="G6" s="121" t="s">
        <v>49</v>
      </c>
    </row>
    <row r="7" ht="40.5" customHeight="1" spans="1:7">
      <c r="A7" s="122"/>
      <c r="B7" s="122"/>
      <c r="C7" s="122"/>
      <c r="D7" s="122"/>
      <c r="E7" s="120"/>
      <c r="F7" s="121"/>
      <c r="G7" s="121"/>
    </row>
    <row r="8" ht="21" customHeight="1" spans="1:7">
      <c r="A8" s="123" t="s">
        <v>23</v>
      </c>
      <c r="B8" s="123"/>
      <c r="C8" s="124"/>
      <c r="D8" s="124"/>
      <c r="E8" s="124">
        <f>E9+E14</f>
        <v>3798</v>
      </c>
      <c r="F8" s="124">
        <f>F9+F14</f>
        <v>3798</v>
      </c>
      <c r="G8" s="124"/>
    </row>
    <row r="9" ht="21" customHeight="1" spans="1:7">
      <c r="A9" s="123" t="s">
        <v>24</v>
      </c>
      <c r="B9" s="123"/>
      <c r="C9" s="124"/>
      <c r="D9" s="124"/>
      <c r="E9" s="124">
        <f>E10+E11+E12</f>
        <v>90.5</v>
      </c>
      <c r="F9" s="124">
        <f>F10+F11+F12</f>
        <v>90.5</v>
      </c>
      <c r="G9" s="124"/>
    </row>
    <row r="10" ht="21" customHeight="1" spans="1:7">
      <c r="A10" s="123" t="s">
        <v>50</v>
      </c>
      <c r="B10" s="123" t="s">
        <v>51</v>
      </c>
      <c r="C10" s="124"/>
      <c r="D10" s="124" t="s">
        <v>52</v>
      </c>
      <c r="E10" s="124">
        <v>2</v>
      </c>
      <c r="F10" s="124">
        <v>2</v>
      </c>
      <c r="G10" s="124"/>
    </row>
    <row r="11" ht="21" customHeight="1" spans="1:7">
      <c r="A11" s="123" t="s">
        <v>53</v>
      </c>
      <c r="B11" s="123" t="s">
        <v>54</v>
      </c>
      <c r="C11" s="124"/>
      <c r="D11" s="124" t="s">
        <v>52</v>
      </c>
      <c r="E11" s="124">
        <v>8.5</v>
      </c>
      <c r="F11" s="124">
        <v>8.5</v>
      </c>
      <c r="G11" s="124"/>
    </row>
    <row r="12" ht="21" customHeight="1" spans="1:7">
      <c r="A12" s="123" t="s">
        <v>55</v>
      </c>
      <c r="B12" s="123" t="s">
        <v>56</v>
      </c>
      <c r="C12" s="124"/>
      <c r="D12" s="124" t="s">
        <v>52</v>
      </c>
      <c r="E12" s="124">
        <v>80</v>
      </c>
      <c r="F12" s="124">
        <v>80</v>
      </c>
      <c r="G12" s="124"/>
    </row>
    <row r="13" ht="21" customHeight="1" spans="1:7">
      <c r="A13" s="123"/>
      <c r="B13" s="123"/>
      <c r="C13" s="124"/>
      <c r="D13" s="124"/>
      <c r="E13" s="124"/>
      <c r="F13" s="124"/>
      <c r="G13" s="124"/>
    </row>
    <row r="14" ht="21" customHeight="1" spans="1:7">
      <c r="A14" s="123" t="s">
        <v>35</v>
      </c>
      <c r="B14" s="123"/>
      <c r="C14" s="124"/>
      <c r="D14" s="124"/>
      <c r="E14" s="124">
        <f>E16+E17+E20+E21</f>
        <v>3707.5</v>
      </c>
      <c r="F14" s="124">
        <f>F16+F17+F20+F21</f>
        <v>3707.5</v>
      </c>
      <c r="G14" s="124"/>
    </row>
    <row r="15" ht="21" customHeight="1" spans="1:7">
      <c r="A15" s="123" t="s">
        <v>57</v>
      </c>
      <c r="B15" s="123"/>
      <c r="C15" s="124"/>
      <c r="D15" s="124"/>
      <c r="E15" s="124"/>
      <c r="F15" s="124"/>
      <c r="G15" s="124"/>
    </row>
    <row r="16" ht="21" customHeight="1" spans="1:7">
      <c r="A16" s="123" t="s">
        <v>50</v>
      </c>
      <c r="B16" s="123" t="s">
        <v>58</v>
      </c>
      <c r="C16" s="124"/>
      <c r="D16" s="124" t="s">
        <v>59</v>
      </c>
      <c r="E16" s="124">
        <v>40</v>
      </c>
      <c r="F16" s="124">
        <v>40</v>
      </c>
      <c r="G16" s="124"/>
    </row>
    <row r="17" ht="21" customHeight="1" spans="1:7">
      <c r="A17" s="123" t="s">
        <v>53</v>
      </c>
      <c r="B17" s="123" t="s">
        <v>60</v>
      </c>
      <c r="C17" s="124"/>
      <c r="D17" s="124" t="s">
        <v>59</v>
      </c>
      <c r="E17" s="124">
        <v>2996</v>
      </c>
      <c r="F17" s="124">
        <v>2996</v>
      </c>
      <c r="G17" s="124"/>
    </row>
    <row r="18" ht="21" customHeight="1" spans="1:7">
      <c r="A18" s="123"/>
      <c r="B18" s="123"/>
      <c r="C18" s="124"/>
      <c r="D18" s="124"/>
      <c r="E18" s="124"/>
      <c r="F18" s="124"/>
      <c r="G18" s="124"/>
    </row>
    <row r="19" ht="21" customHeight="1" spans="1:7">
      <c r="A19" s="123" t="s">
        <v>39</v>
      </c>
      <c r="B19" s="123"/>
      <c r="C19" s="124"/>
      <c r="D19" s="124"/>
      <c r="E19" s="124"/>
      <c r="F19" s="124"/>
      <c r="G19" s="124"/>
    </row>
    <row r="20" ht="21" customHeight="1" spans="1:7">
      <c r="A20" s="123" t="s">
        <v>50</v>
      </c>
      <c r="B20" s="123" t="s">
        <v>61</v>
      </c>
      <c r="C20" s="124"/>
      <c r="D20" s="124" t="s">
        <v>62</v>
      </c>
      <c r="E20" s="124">
        <v>600</v>
      </c>
      <c r="F20" s="124">
        <v>600</v>
      </c>
      <c r="G20" s="124"/>
    </row>
    <row r="21" ht="21" customHeight="1" spans="1:7">
      <c r="A21" s="123" t="s">
        <v>53</v>
      </c>
      <c r="B21" s="123" t="s">
        <v>63</v>
      </c>
      <c r="C21" s="124"/>
      <c r="D21" s="124" t="s">
        <v>62</v>
      </c>
      <c r="E21" s="124">
        <v>71.5</v>
      </c>
      <c r="F21" s="124">
        <v>71.5</v>
      </c>
      <c r="G21" s="124"/>
    </row>
    <row r="22" ht="21" customHeight="1" spans="1:7">
      <c r="A22" s="123"/>
      <c r="B22" s="123"/>
      <c r="C22" s="124"/>
      <c r="D22" s="124"/>
      <c r="E22" s="124"/>
      <c r="F22" s="124"/>
      <c r="G22" s="124"/>
    </row>
    <row r="23" ht="48.75" customHeight="1" spans="1:7">
      <c r="A23" s="125"/>
      <c r="B23" s="125"/>
      <c r="C23" s="126"/>
      <c r="D23" s="126"/>
      <c r="E23" s="126"/>
      <c r="F23" s="126"/>
      <c r="G23" s="126"/>
    </row>
  </sheetData>
  <mergeCells count="10">
    <mergeCell ref="A2:G2"/>
    <mergeCell ref="E5:G5"/>
    <mergeCell ref="A23:G23"/>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8" sqref="E18:F18"/>
    </sheetView>
  </sheetViews>
  <sheetFormatPr defaultColWidth="9" defaultRowHeight="14.25" outlineLevelCol="6"/>
  <cols>
    <col min="1" max="1" width="23.75" customWidth="1"/>
    <col min="2" max="2" width="28.25" customWidth="1"/>
    <col min="3" max="3" width="16.625" customWidth="1"/>
    <col min="4" max="4" width="39.25" customWidth="1"/>
    <col min="5" max="7" width="11.375" customWidth="1"/>
  </cols>
  <sheetData>
    <row r="1" spans="7:7">
      <c r="G1" s="113" t="s">
        <v>64</v>
      </c>
    </row>
    <row r="2" ht="25.5" spans="1:7">
      <c r="A2" s="114" t="s">
        <v>65</v>
      </c>
      <c r="B2" s="114"/>
      <c r="C2" s="114"/>
      <c r="D2" s="114"/>
      <c r="E2" s="114"/>
      <c r="F2" s="114"/>
      <c r="G2" s="114"/>
    </row>
    <row r="4" spans="1:7">
      <c r="A4" s="115" t="s">
        <v>10</v>
      </c>
      <c r="B4" s="115"/>
      <c r="G4" t="s">
        <v>11</v>
      </c>
    </row>
    <row r="5" ht="21.95" customHeight="1" spans="1:7">
      <c r="A5" s="116" t="s">
        <v>44</v>
      </c>
      <c r="B5" s="116" t="s">
        <v>45</v>
      </c>
      <c r="C5" s="116" t="s">
        <v>46</v>
      </c>
      <c r="D5" s="117" t="s">
        <v>47</v>
      </c>
      <c r="E5" s="118" t="s">
        <v>48</v>
      </c>
      <c r="F5" s="118"/>
      <c r="G5" s="118"/>
    </row>
    <row r="6" ht="25.5" customHeight="1" spans="1:7">
      <c r="A6" s="119"/>
      <c r="B6" s="119"/>
      <c r="C6" s="119"/>
      <c r="D6" s="119"/>
      <c r="E6" s="120" t="s">
        <v>20</v>
      </c>
      <c r="F6" s="121" t="s">
        <v>21</v>
      </c>
      <c r="G6" s="121" t="s">
        <v>49</v>
      </c>
    </row>
    <row r="7" ht="40.5" customHeight="1" spans="1:7">
      <c r="A7" s="122"/>
      <c r="B7" s="122"/>
      <c r="C7" s="122"/>
      <c r="D7" s="122"/>
      <c r="E7" s="120"/>
      <c r="F7" s="121"/>
      <c r="G7" s="121"/>
    </row>
    <row r="8" ht="21" customHeight="1" spans="1:7">
      <c r="A8" s="123" t="s">
        <v>23</v>
      </c>
      <c r="B8" s="123"/>
      <c r="C8" s="124"/>
      <c r="D8" s="124"/>
      <c r="E8" s="124">
        <f>E9+E13</f>
        <v>3848</v>
      </c>
      <c r="F8" s="124">
        <f>F9+F13</f>
        <v>3848</v>
      </c>
      <c r="G8" s="124"/>
    </row>
    <row r="9" ht="21" customHeight="1" spans="1:7">
      <c r="A9" s="123" t="s">
        <v>24</v>
      </c>
      <c r="B9" s="123"/>
      <c r="C9" s="124"/>
      <c r="D9" s="124"/>
      <c r="E9" s="124">
        <f>E10+E11</f>
        <v>82</v>
      </c>
      <c r="F9" s="124">
        <f>F10+F11</f>
        <v>82</v>
      </c>
      <c r="G9" s="124"/>
    </row>
    <row r="10" ht="21" customHeight="1" spans="1:7">
      <c r="A10" s="123" t="s">
        <v>50</v>
      </c>
      <c r="B10" s="123" t="s">
        <v>51</v>
      </c>
      <c r="C10" s="124"/>
      <c r="D10" s="124" t="s">
        <v>52</v>
      </c>
      <c r="E10" s="124">
        <v>2</v>
      </c>
      <c r="F10" s="124">
        <v>2</v>
      </c>
      <c r="G10" s="124"/>
    </row>
    <row r="11" ht="21" customHeight="1" spans="1:7">
      <c r="A11" s="123" t="s">
        <v>53</v>
      </c>
      <c r="B11" s="123" t="s">
        <v>56</v>
      </c>
      <c r="C11" s="124"/>
      <c r="D11" s="124" t="s">
        <v>52</v>
      </c>
      <c r="E11" s="124">
        <v>80</v>
      </c>
      <c r="F11" s="124">
        <v>80</v>
      </c>
      <c r="G11" s="124"/>
    </row>
    <row r="12" ht="21" customHeight="1" spans="1:7">
      <c r="A12" s="123"/>
      <c r="B12" s="123"/>
      <c r="C12" s="124"/>
      <c r="D12" s="124"/>
      <c r="E12" s="124"/>
      <c r="F12" s="124"/>
      <c r="G12" s="124"/>
    </row>
    <row r="13" ht="21" customHeight="1" spans="1:7">
      <c r="A13" s="123" t="s">
        <v>35</v>
      </c>
      <c r="B13" s="123"/>
      <c r="C13" s="124"/>
      <c r="D13" s="124"/>
      <c r="E13" s="124">
        <f>E15+E16+E19+E20</f>
        <v>3766</v>
      </c>
      <c r="F13" s="124">
        <f>F15+F16+F19+F20</f>
        <v>3766</v>
      </c>
      <c r="G13" s="124"/>
    </row>
    <row r="14" ht="21" customHeight="1" spans="1:7">
      <c r="A14" s="123" t="s">
        <v>36</v>
      </c>
      <c r="B14" s="123"/>
      <c r="C14" s="124"/>
      <c r="D14" s="124"/>
      <c r="E14" s="124">
        <f>E15+E16</f>
        <v>3036</v>
      </c>
      <c r="F14" s="124">
        <f>F15+F16</f>
        <v>3036</v>
      </c>
      <c r="G14" s="124"/>
    </row>
    <row r="15" ht="21" customHeight="1" spans="1:7">
      <c r="A15" s="123" t="s">
        <v>50</v>
      </c>
      <c r="B15" s="123" t="s">
        <v>58</v>
      </c>
      <c r="C15" s="124"/>
      <c r="D15" s="124" t="s">
        <v>66</v>
      </c>
      <c r="E15" s="124">
        <v>40</v>
      </c>
      <c r="F15" s="124">
        <v>40</v>
      </c>
      <c r="G15" s="124"/>
    </row>
    <row r="16" ht="21" customHeight="1" spans="1:7">
      <c r="A16" s="123" t="s">
        <v>53</v>
      </c>
      <c r="B16" s="123" t="s">
        <v>60</v>
      </c>
      <c r="C16" s="124"/>
      <c r="D16" s="124" t="s">
        <v>66</v>
      </c>
      <c r="E16" s="124">
        <v>2996</v>
      </c>
      <c r="F16" s="124">
        <v>2996</v>
      </c>
      <c r="G16" s="124"/>
    </row>
    <row r="17" ht="21" customHeight="1" spans="1:7">
      <c r="A17" s="123"/>
      <c r="B17" s="123"/>
      <c r="C17" s="124"/>
      <c r="D17" s="124"/>
      <c r="E17" s="124"/>
      <c r="F17" s="124"/>
      <c r="G17" s="124"/>
    </row>
    <row r="18" ht="21" customHeight="1" spans="1:7">
      <c r="A18" s="123" t="s">
        <v>39</v>
      </c>
      <c r="B18" s="123"/>
      <c r="C18" s="124"/>
      <c r="D18" s="124"/>
      <c r="E18" s="124">
        <f>E19+E20</f>
        <v>730</v>
      </c>
      <c r="F18" s="124">
        <f>F19+F20</f>
        <v>730</v>
      </c>
      <c r="G18" s="124"/>
    </row>
    <row r="19" ht="21" customHeight="1" spans="1:7">
      <c r="A19" s="123" t="s">
        <v>50</v>
      </c>
      <c r="B19" s="123" t="s">
        <v>61</v>
      </c>
      <c r="C19" s="124"/>
      <c r="D19" s="124" t="s">
        <v>62</v>
      </c>
      <c r="E19" s="124">
        <v>660</v>
      </c>
      <c r="F19" s="124">
        <v>660</v>
      </c>
      <c r="G19" s="124"/>
    </row>
    <row r="20" ht="21" customHeight="1" spans="1:7">
      <c r="A20" s="123" t="s">
        <v>53</v>
      </c>
      <c r="B20" s="123" t="s">
        <v>63</v>
      </c>
      <c r="C20" s="124"/>
      <c r="D20" s="124" t="s">
        <v>62</v>
      </c>
      <c r="E20" s="124">
        <v>70</v>
      </c>
      <c r="F20" s="124">
        <v>70</v>
      </c>
      <c r="G20" s="124"/>
    </row>
    <row r="21" ht="21" customHeight="1" spans="1:7">
      <c r="A21" s="123"/>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8" sqref="E8:F8"/>
    </sheetView>
  </sheetViews>
  <sheetFormatPr defaultColWidth="9" defaultRowHeight="14.25" outlineLevelCol="6"/>
  <cols>
    <col min="1" max="1" width="23.25" customWidth="1"/>
    <col min="2" max="2" width="26.5" customWidth="1"/>
    <col min="3" max="3" width="16" customWidth="1"/>
    <col min="4" max="4" width="35.875" customWidth="1"/>
    <col min="5" max="7" width="11.375" customWidth="1"/>
  </cols>
  <sheetData>
    <row r="1" spans="7:7">
      <c r="G1" s="113" t="s">
        <v>67</v>
      </c>
    </row>
    <row r="2" ht="25.5" spans="1:7">
      <c r="A2" s="114" t="s">
        <v>68</v>
      </c>
      <c r="B2" s="114"/>
      <c r="C2" s="114"/>
      <c r="D2" s="114"/>
      <c r="E2" s="114"/>
      <c r="F2" s="114"/>
      <c r="G2" s="114"/>
    </row>
    <row r="4" spans="1:7">
      <c r="A4" s="115" t="s">
        <v>10</v>
      </c>
      <c r="B4" s="115"/>
      <c r="G4" t="s">
        <v>11</v>
      </c>
    </row>
    <row r="5" ht="21.95" customHeight="1" spans="1:7">
      <c r="A5" s="116" t="s">
        <v>44</v>
      </c>
      <c r="B5" s="116" t="s">
        <v>45</v>
      </c>
      <c r="C5" s="116" t="s">
        <v>46</v>
      </c>
      <c r="D5" s="117" t="s">
        <v>47</v>
      </c>
      <c r="E5" s="118" t="s">
        <v>48</v>
      </c>
      <c r="F5" s="118"/>
      <c r="G5" s="118"/>
    </row>
    <row r="6" ht="25.5" customHeight="1" spans="1:7">
      <c r="A6" s="119"/>
      <c r="B6" s="119"/>
      <c r="C6" s="119"/>
      <c r="D6" s="119"/>
      <c r="E6" s="120" t="s">
        <v>20</v>
      </c>
      <c r="F6" s="121" t="s">
        <v>21</v>
      </c>
      <c r="G6" s="121" t="s">
        <v>49</v>
      </c>
    </row>
    <row r="7" ht="40.5" customHeight="1" spans="1:7">
      <c r="A7" s="122"/>
      <c r="B7" s="122"/>
      <c r="C7" s="122"/>
      <c r="D7" s="122"/>
      <c r="E7" s="120"/>
      <c r="F7" s="121"/>
      <c r="G7" s="121"/>
    </row>
    <row r="8" ht="21" customHeight="1" spans="1:7">
      <c r="A8" s="123" t="s">
        <v>23</v>
      </c>
      <c r="B8" s="123"/>
      <c r="C8" s="124"/>
      <c r="D8" s="124"/>
      <c r="E8" s="124">
        <f>E9+E13</f>
        <v>3908</v>
      </c>
      <c r="F8" s="124">
        <f>F9+F13</f>
        <v>3908</v>
      </c>
      <c r="G8" s="124"/>
    </row>
    <row r="9" ht="21" customHeight="1" spans="1:7">
      <c r="A9" s="123" t="s">
        <v>24</v>
      </c>
      <c r="B9" s="123"/>
      <c r="C9" s="124"/>
      <c r="D9" s="124"/>
      <c r="E9" s="124">
        <f>E10+E11</f>
        <v>82</v>
      </c>
      <c r="F9" s="124">
        <f>F10+F11</f>
        <v>82</v>
      </c>
      <c r="G9" s="124"/>
    </row>
    <row r="10" ht="21" customHeight="1" spans="1:7">
      <c r="A10" s="123" t="s">
        <v>50</v>
      </c>
      <c r="B10" s="123" t="s">
        <v>51</v>
      </c>
      <c r="C10" s="124"/>
      <c r="D10" s="124" t="s">
        <v>52</v>
      </c>
      <c r="E10" s="124">
        <v>2</v>
      </c>
      <c r="F10" s="124">
        <v>2</v>
      </c>
      <c r="G10" s="124"/>
    </row>
    <row r="11" ht="21" customHeight="1" spans="1:7">
      <c r="A11" s="123" t="s">
        <v>53</v>
      </c>
      <c r="B11" s="123" t="s">
        <v>56</v>
      </c>
      <c r="C11" s="124"/>
      <c r="D11" s="124" t="s">
        <v>52</v>
      </c>
      <c r="E11" s="124">
        <v>80</v>
      </c>
      <c r="F11" s="124">
        <v>80</v>
      </c>
      <c r="G11" s="124"/>
    </row>
    <row r="12" ht="21" customHeight="1" spans="1:7">
      <c r="A12" s="123"/>
      <c r="B12" s="123"/>
      <c r="C12" s="124"/>
      <c r="D12" s="124"/>
      <c r="E12" s="124"/>
      <c r="F12" s="124"/>
      <c r="G12" s="124"/>
    </row>
    <row r="13" ht="21" customHeight="1" spans="1:7">
      <c r="A13" s="123" t="s">
        <v>35</v>
      </c>
      <c r="B13" s="123"/>
      <c r="C13" s="124"/>
      <c r="D13" s="124"/>
      <c r="E13" s="124">
        <f>E14+E18</f>
        <v>3826</v>
      </c>
      <c r="F13" s="124">
        <f>F14+F18</f>
        <v>3826</v>
      </c>
      <c r="G13" s="124"/>
    </row>
    <row r="14" ht="21" customHeight="1" spans="1:7">
      <c r="A14" s="123" t="s">
        <v>36</v>
      </c>
      <c r="B14" s="123"/>
      <c r="C14" s="124"/>
      <c r="D14" s="124"/>
      <c r="E14" s="124">
        <f>E15+E16</f>
        <v>3036</v>
      </c>
      <c r="F14" s="124">
        <f>F15+F16</f>
        <v>3036</v>
      </c>
      <c r="G14" s="124"/>
    </row>
    <row r="15" ht="21" customHeight="1" spans="1:7">
      <c r="A15" s="123" t="s">
        <v>50</v>
      </c>
      <c r="B15" s="123" t="s">
        <v>58</v>
      </c>
      <c r="C15" s="124"/>
      <c r="D15" s="124" t="s">
        <v>59</v>
      </c>
      <c r="E15" s="124">
        <v>40</v>
      </c>
      <c r="F15" s="124">
        <v>40</v>
      </c>
      <c r="G15" s="124"/>
    </row>
    <row r="16" ht="21" customHeight="1" spans="1:7">
      <c r="A16" s="123" t="s">
        <v>53</v>
      </c>
      <c r="B16" s="123" t="s">
        <v>60</v>
      </c>
      <c r="C16" s="124"/>
      <c r="D16" s="124" t="s">
        <v>59</v>
      </c>
      <c r="E16" s="124">
        <v>2996</v>
      </c>
      <c r="F16" s="124">
        <v>2996</v>
      </c>
      <c r="G16" s="124"/>
    </row>
    <row r="17" ht="21" customHeight="1" spans="1:7">
      <c r="A17" s="123"/>
      <c r="B17" s="123"/>
      <c r="C17" s="124"/>
      <c r="D17" s="124"/>
      <c r="E17" s="124"/>
      <c r="F17" s="124"/>
      <c r="G17" s="124"/>
    </row>
    <row r="18" ht="21" customHeight="1" spans="1:7">
      <c r="A18" s="123" t="s">
        <v>39</v>
      </c>
      <c r="B18" s="123"/>
      <c r="C18" s="124"/>
      <c r="D18" s="124"/>
      <c r="E18" s="124">
        <f>E19+E20</f>
        <v>790</v>
      </c>
      <c r="F18" s="124">
        <f>F19+F20</f>
        <v>790</v>
      </c>
      <c r="G18" s="124"/>
    </row>
    <row r="19" ht="21" customHeight="1" spans="1:7">
      <c r="A19" s="123" t="s">
        <v>50</v>
      </c>
      <c r="B19" s="123" t="s">
        <v>61</v>
      </c>
      <c r="C19" s="124"/>
      <c r="D19" s="124" t="s">
        <v>62</v>
      </c>
      <c r="E19" s="124">
        <v>720</v>
      </c>
      <c r="F19" s="124">
        <v>720</v>
      </c>
      <c r="G19" s="124"/>
    </row>
    <row r="20" ht="21" customHeight="1" spans="1:7">
      <c r="A20" s="123" t="s">
        <v>53</v>
      </c>
      <c r="B20" s="123" t="s">
        <v>63</v>
      </c>
      <c r="C20" s="124"/>
      <c r="D20" s="124" t="s">
        <v>62</v>
      </c>
      <c r="E20" s="124">
        <v>70</v>
      </c>
      <c r="F20" s="124">
        <v>70</v>
      </c>
      <c r="G20" s="124"/>
    </row>
    <row r="21" ht="21" customHeight="1" spans="1:7">
      <c r="A21" s="123" t="s">
        <v>69</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2"/>
  <sheetViews>
    <sheetView workbookViewId="0">
      <selection activeCell="I15" sqref="I15"/>
    </sheetView>
  </sheetViews>
  <sheetFormatPr defaultColWidth="9" defaultRowHeight="14.25"/>
  <cols>
    <col min="1" max="1" width="2.75" style="4" customWidth="1"/>
    <col min="2" max="2" width="8.625" style="4" customWidth="1"/>
    <col min="3" max="3" width="24.75" style="4" customWidth="1"/>
    <col min="4" max="4" width="5" style="4" customWidth="1"/>
    <col min="5" max="5" width="15.125" style="4" customWidth="1"/>
    <col min="6" max="6" width="9.25" style="4" customWidth="1"/>
    <col min="7" max="7" width="8.75" style="4" customWidth="1"/>
    <col min="8" max="8" width="9.3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70</v>
      </c>
      <c r="B1" s="97"/>
      <c r="C1" s="97"/>
      <c r="D1" s="97"/>
      <c r="E1" s="97"/>
      <c r="F1" s="97"/>
    </row>
    <row r="2" ht="28.5" customHeight="1" spans="1:21">
      <c r="A2" s="98" t="s">
        <v>71</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72</v>
      </c>
      <c r="B4" s="99" t="s">
        <v>73</v>
      </c>
      <c r="C4" s="99" t="s">
        <v>74</v>
      </c>
      <c r="D4" s="99" t="s">
        <v>75</v>
      </c>
      <c r="E4" s="100" t="s">
        <v>76</v>
      </c>
      <c r="F4" s="100" t="s">
        <v>77</v>
      </c>
      <c r="G4" s="100" t="s">
        <v>78</v>
      </c>
      <c r="H4" s="100"/>
      <c r="I4" s="108" t="s">
        <v>79</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80</v>
      </c>
      <c r="K5" s="100" t="s">
        <v>81</v>
      </c>
      <c r="L5" s="100" t="s">
        <v>82</v>
      </c>
      <c r="M5" s="100" t="s">
        <v>83</v>
      </c>
      <c r="N5" s="100" t="s">
        <v>84</v>
      </c>
      <c r="O5" s="111" t="s">
        <v>85</v>
      </c>
      <c r="P5" s="100" t="s">
        <v>86</v>
      </c>
      <c r="Q5" s="100" t="s">
        <v>87</v>
      </c>
      <c r="R5" s="100" t="s">
        <v>88</v>
      </c>
      <c r="S5" s="100" t="s">
        <v>89</v>
      </c>
      <c r="T5" s="100" t="s">
        <v>90</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91</v>
      </c>
      <c r="U6" s="100" t="s">
        <v>92</v>
      </c>
    </row>
    <row r="7" spans="1:21">
      <c r="A7" s="92"/>
      <c r="B7" s="92">
        <v>805001</v>
      </c>
      <c r="C7" s="92" t="s">
        <v>93</v>
      </c>
      <c r="D7" s="92"/>
      <c r="E7" s="92"/>
      <c r="F7" s="92">
        <f>F8+F9+F10+F11</f>
        <v>13.79</v>
      </c>
      <c r="G7" s="92"/>
      <c r="H7" s="92">
        <f>H8+H9+H10+H11</f>
        <v>13.79</v>
      </c>
      <c r="I7" s="92"/>
      <c r="J7" s="92">
        <f>J8+J9+J10+J11</f>
        <v>13.79</v>
      </c>
      <c r="K7" s="92"/>
      <c r="L7" s="92"/>
      <c r="M7" s="92"/>
      <c r="N7" s="92"/>
      <c r="O7" s="112"/>
      <c r="P7" s="92"/>
      <c r="Q7" s="92"/>
      <c r="R7" s="92"/>
      <c r="S7" s="92"/>
      <c r="T7" s="92"/>
      <c r="U7" s="92"/>
    </row>
    <row r="8" spans="1:21">
      <c r="A8" s="92"/>
      <c r="B8" s="92"/>
      <c r="C8" s="92" t="s">
        <v>24</v>
      </c>
      <c r="D8" s="92"/>
      <c r="E8" s="92" t="s">
        <v>94</v>
      </c>
      <c r="F8" s="92">
        <v>4.3</v>
      </c>
      <c r="G8" s="92"/>
      <c r="H8" s="104">
        <v>4.3</v>
      </c>
      <c r="I8" s="92"/>
      <c r="J8" s="92">
        <v>4.3</v>
      </c>
      <c r="K8" s="92"/>
      <c r="L8" s="92"/>
      <c r="M8" s="92"/>
      <c r="N8" s="92"/>
      <c r="O8" s="112"/>
      <c r="P8" s="92"/>
      <c r="Q8" s="92"/>
      <c r="R8" s="92"/>
      <c r="S8" s="92"/>
      <c r="T8" s="92"/>
      <c r="U8" s="92"/>
    </row>
    <row r="9" spans="1:21">
      <c r="A9" s="92"/>
      <c r="B9" s="92"/>
      <c r="C9" s="92" t="s">
        <v>36</v>
      </c>
      <c r="D9" s="92"/>
      <c r="E9" s="92" t="s">
        <v>95</v>
      </c>
      <c r="F9" s="92">
        <v>2</v>
      </c>
      <c r="G9" s="92"/>
      <c r="H9" s="92">
        <v>2</v>
      </c>
      <c r="I9" s="92"/>
      <c r="J9" s="92">
        <v>2</v>
      </c>
      <c r="K9" s="92"/>
      <c r="L9" s="92"/>
      <c r="M9" s="92"/>
      <c r="N9" s="92"/>
      <c r="O9" s="92"/>
      <c r="P9" s="92"/>
      <c r="Q9" s="92"/>
      <c r="R9" s="92"/>
      <c r="S9" s="92"/>
      <c r="T9" s="92"/>
      <c r="U9" s="92"/>
    </row>
    <row r="10" spans="1:21">
      <c r="A10" s="92"/>
      <c r="B10" s="92"/>
      <c r="C10" s="92"/>
      <c r="D10" s="92"/>
      <c r="E10" s="92" t="s">
        <v>96</v>
      </c>
      <c r="F10" s="92">
        <v>5</v>
      </c>
      <c r="G10" s="92"/>
      <c r="H10" s="92">
        <v>5</v>
      </c>
      <c r="I10" s="92"/>
      <c r="J10" s="92">
        <v>5</v>
      </c>
      <c r="K10" s="92"/>
      <c r="L10" s="92"/>
      <c r="M10" s="92"/>
      <c r="N10" s="92"/>
      <c r="O10" s="92"/>
      <c r="P10" s="92"/>
      <c r="Q10" s="92"/>
      <c r="R10" s="92"/>
      <c r="S10" s="92"/>
      <c r="T10" s="92"/>
      <c r="U10" s="92"/>
    </row>
    <row r="11" spans="1:21">
      <c r="A11" s="92"/>
      <c r="B11" s="92"/>
      <c r="C11" s="92"/>
      <c r="D11" s="92"/>
      <c r="E11" s="92" t="s">
        <v>94</v>
      </c>
      <c r="F11" s="92">
        <v>2.49</v>
      </c>
      <c r="G11" s="92"/>
      <c r="H11" s="92">
        <v>2.49</v>
      </c>
      <c r="I11" s="92"/>
      <c r="J11" s="92">
        <v>2.49</v>
      </c>
      <c r="K11" s="92"/>
      <c r="L11" s="92"/>
      <c r="M11" s="92"/>
      <c r="N11" s="92"/>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ht="36" customHeight="1" spans="1:21">
      <c r="A20" s="105" t="s">
        <v>97</v>
      </c>
      <c r="B20" s="105"/>
      <c r="C20" s="105"/>
      <c r="D20" s="105"/>
      <c r="E20" s="105"/>
      <c r="F20" s="105"/>
      <c r="G20" s="105"/>
      <c r="H20" s="105"/>
      <c r="I20" s="105"/>
      <c r="J20" s="105"/>
      <c r="K20" s="105"/>
      <c r="L20" s="105"/>
      <c r="M20" s="105"/>
      <c r="N20" s="105"/>
      <c r="O20" s="105"/>
      <c r="P20" s="105"/>
      <c r="Q20" s="105"/>
      <c r="R20" s="105"/>
      <c r="S20" s="105"/>
      <c r="T20" s="105"/>
      <c r="U20" s="105"/>
    </row>
    <row r="21" ht="36" customHeight="1" spans="1:21">
      <c r="A21" s="106" t="s">
        <v>98</v>
      </c>
      <c r="B21" s="106"/>
      <c r="C21" s="106"/>
      <c r="D21" s="106"/>
      <c r="E21" s="106"/>
      <c r="F21" s="106"/>
      <c r="G21" s="106"/>
      <c r="H21" s="106"/>
      <c r="I21" s="106"/>
      <c r="J21" s="106"/>
      <c r="K21" s="106"/>
      <c r="L21" s="106"/>
      <c r="M21" s="106"/>
      <c r="N21" s="106"/>
      <c r="O21" s="106"/>
      <c r="P21" s="106"/>
      <c r="Q21" s="106"/>
      <c r="R21" s="106"/>
      <c r="S21" s="106"/>
      <c r="T21" s="106"/>
      <c r="U21" s="106"/>
    </row>
    <row r="22" spans="1:21">
      <c r="A22" s="107"/>
      <c r="B22" s="107"/>
      <c r="C22" s="107"/>
      <c r="D22" s="107"/>
      <c r="E22" s="107"/>
      <c r="F22" s="107"/>
      <c r="G22" s="107"/>
      <c r="H22" s="107"/>
      <c r="I22" s="107"/>
      <c r="J22" s="107"/>
      <c r="K22" s="107"/>
      <c r="L22" s="107"/>
      <c r="M22" s="107"/>
      <c r="N22" s="107"/>
      <c r="O22" s="107"/>
      <c r="P22" s="107"/>
      <c r="Q22" s="107"/>
      <c r="R22" s="107"/>
      <c r="S22" s="107"/>
      <c r="T22" s="107"/>
      <c r="U22" s="107"/>
    </row>
  </sheetData>
  <mergeCells count="26">
    <mergeCell ref="A1:F1"/>
    <mergeCell ref="A2:U2"/>
    <mergeCell ref="G4:H4"/>
    <mergeCell ref="I4:U4"/>
    <mergeCell ref="T5:U5"/>
    <mergeCell ref="A20:U20"/>
    <mergeCell ref="A21:U21"/>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9" sqref="J9"/>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99</v>
      </c>
    </row>
    <row r="2" ht="28.5" customHeight="1" spans="1:11">
      <c r="A2" s="89" t="s">
        <v>100</v>
      </c>
      <c r="B2" s="89"/>
      <c r="C2" s="89"/>
      <c r="D2" s="89"/>
      <c r="E2" s="89"/>
      <c r="F2" s="89"/>
      <c r="G2" s="89"/>
      <c r="H2" s="89"/>
      <c r="I2" s="89"/>
      <c r="J2" s="89"/>
      <c r="K2" s="89"/>
    </row>
    <row r="3" ht="21" customHeight="1" spans="1:10">
      <c r="A3" s="4" t="s">
        <v>101</v>
      </c>
      <c r="J3" s="4" t="s">
        <v>11</v>
      </c>
    </row>
    <row r="4" spans="1:11">
      <c r="A4" s="90" t="s">
        <v>102</v>
      </c>
      <c r="B4" s="90" t="s">
        <v>103</v>
      </c>
      <c r="C4" s="90" t="s">
        <v>104</v>
      </c>
      <c r="D4" s="90" t="s">
        <v>105</v>
      </c>
      <c r="E4" s="90" t="s">
        <v>106</v>
      </c>
      <c r="F4" s="90" t="s">
        <v>107</v>
      </c>
      <c r="G4" s="90" t="s">
        <v>76</v>
      </c>
      <c r="H4" s="90" t="s">
        <v>77</v>
      </c>
      <c r="I4" s="90"/>
      <c r="J4" s="90"/>
      <c r="K4" s="90"/>
    </row>
    <row r="5" ht="28.5" spans="1:11">
      <c r="A5" s="90"/>
      <c r="B5" s="90"/>
      <c r="C5" s="90"/>
      <c r="D5" s="90"/>
      <c r="E5" s="90"/>
      <c r="F5" s="90"/>
      <c r="G5" s="90"/>
      <c r="H5" s="91" t="s">
        <v>17</v>
      </c>
      <c r="I5" s="91" t="s">
        <v>80</v>
      </c>
      <c r="J5" s="95" t="s">
        <v>91</v>
      </c>
      <c r="K5" s="91" t="s">
        <v>108</v>
      </c>
    </row>
    <row r="6" spans="1:11">
      <c r="A6" s="91"/>
      <c r="B6" s="91" t="s">
        <v>19</v>
      </c>
      <c r="C6" s="91"/>
      <c r="D6" s="92"/>
      <c r="E6" s="92">
        <v>805001</v>
      </c>
      <c r="F6" s="92"/>
      <c r="G6" s="92"/>
      <c r="H6" s="92">
        <f>H10+H15+H16+H17</f>
        <v>13.79</v>
      </c>
      <c r="I6" s="92">
        <v>13.79</v>
      </c>
      <c r="J6" s="92"/>
      <c r="K6" s="92"/>
    </row>
    <row r="7" spans="1:11">
      <c r="A7" s="91">
        <v>212</v>
      </c>
      <c r="B7" s="91" t="s">
        <v>109</v>
      </c>
      <c r="C7" s="91"/>
      <c r="D7" s="92"/>
      <c r="E7" s="92"/>
      <c r="F7" s="92"/>
      <c r="G7" s="92"/>
      <c r="H7" s="92"/>
      <c r="I7" s="92"/>
      <c r="J7" s="92"/>
      <c r="K7" s="92"/>
    </row>
    <row r="8" spans="1:11">
      <c r="A8" s="91">
        <v>21201</v>
      </c>
      <c r="B8" s="91" t="s">
        <v>110</v>
      </c>
      <c r="C8" s="91"/>
      <c r="D8" s="92"/>
      <c r="E8" s="92"/>
      <c r="F8" s="92"/>
      <c r="G8" s="92"/>
      <c r="H8" s="92"/>
      <c r="I8" s="92"/>
      <c r="J8" s="92"/>
      <c r="K8" s="92"/>
    </row>
    <row r="9" spans="1:11">
      <c r="A9" s="91">
        <v>2120104</v>
      </c>
      <c r="B9" s="91" t="s">
        <v>111</v>
      </c>
      <c r="C9" s="91"/>
      <c r="D9" s="92"/>
      <c r="E9" s="92"/>
      <c r="F9" s="92"/>
      <c r="G9" s="92"/>
      <c r="H9" s="92"/>
      <c r="I9" s="92"/>
      <c r="J9" s="92"/>
      <c r="K9" s="92"/>
    </row>
    <row r="10" spans="1:11">
      <c r="A10" s="91">
        <v>2010102</v>
      </c>
      <c r="B10" s="91" t="s">
        <v>50</v>
      </c>
      <c r="C10" s="91" t="s">
        <v>112</v>
      </c>
      <c r="D10" s="92"/>
      <c r="E10" s="92"/>
      <c r="F10" s="92"/>
      <c r="G10" s="92" t="s">
        <v>113</v>
      </c>
      <c r="H10" s="92">
        <v>4.3</v>
      </c>
      <c r="I10" s="92">
        <v>4.3</v>
      </c>
      <c r="J10" s="92"/>
      <c r="K10" s="92"/>
    </row>
    <row r="11" spans="1:11">
      <c r="A11" s="91"/>
      <c r="B11" s="91"/>
      <c r="C11" s="91"/>
      <c r="D11" s="92"/>
      <c r="E11" s="92"/>
      <c r="F11" s="92"/>
      <c r="G11" s="92"/>
      <c r="H11" s="92"/>
      <c r="I11" s="92"/>
      <c r="J11" s="92"/>
      <c r="K11" s="92"/>
    </row>
    <row r="12" spans="1:11">
      <c r="A12" s="91">
        <v>212</v>
      </c>
      <c r="B12" s="91" t="s">
        <v>109</v>
      </c>
      <c r="C12" s="91"/>
      <c r="D12" s="92"/>
      <c r="E12" s="92">
        <v>805001</v>
      </c>
      <c r="F12" s="92"/>
      <c r="G12" s="92"/>
      <c r="H12" s="92"/>
      <c r="I12" s="92"/>
      <c r="J12" s="92"/>
      <c r="K12" s="92"/>
    </row>
    <row r="13" spans="1:11">
      <c r="A13" s="91">
        <v>21201</v>
      </c>
      <c r="B13" s="91" t="s">
        <v>110</v>
      </c>
      <c r="C13" s="91"/>
      <c r="D13" s="92"/>
      <c r="E13" s="92"/>
      <c r="F13" s="92"/>
      <c r="G13" s="92"/>
      <c r="H13" s="92"/>
      <c r="I13" s="92"/>
      <c r="J13" s="92"/>
      <c r="K13" s="92"/>
    </row>
    <row r="14" spans="1:11">
      <c r="A14" s="91">
        <v>2120199</v>
      </c>
      <c r="B14" s="91" t="s">
        <v>114</v>
      </c>
      <c r="C14" s="91"/>
      <c r="D14" s="92"/>
      <c r="E14" s="92"/>
      <c r="F14" s="92"/>
      <c r="G14" s="92"/>
      <c r="H14" s="92"/>
      <c r="I14" s="92"/>
      <c r="J14" s="92"/>
      <c r="K14" s="92"/>
    </row>
    <row r="15" spans="1:11">
      <c r="A15" s="91">
        <v>2120199</v>
      </c>
      <c r="B15" s="91" t="s">
        <v>50</v>
      </c>
      <c r="C15" s="91" t="s">
        <v>112</v>
      </c>
      <c r="D15" s="92"/>
      <c r="E15" s="92"/>
      <c r="F15" s="92"/>
      <c r="G15" s="92" t="s">
        <v>95</v>
      </c>
      <c r="H15" s="92">
        <v>2</v>
      </c>
      <c r="I15" s="92">
        <v>2</v>
      </c>
      <c r="J15" s="92"/>
      <c r="K15" s="92"/>
    </row>
    <row r="16" spans="1:11">
      <c r="A16" s="91">
        <v>2120199</v>
      </c>
      <c r="B16" s="91" t="s">
        <v>53</v>
      </c>
      <c r="C16" s="91" t="s">
        <v>112</v>
      </c>
      <c r="D16" s="92"/>
      <c r="E16" s="92"/>
      <c r="F16" s="92"/>
      <c r="G16" s="92" t="s">
        <v>96</v>
      </c>
      <c r="H16" s="92">
        <v>5</v>
      </c>
      <c r="I16" s="92">
        <v>5</v>
      </c>
      <c r="J16" s="92"/>
      <c r="K16" s="92"/>
    </row>
    <row r="17" spans="1:11">
      <c r="A17" s="91"/>
      <c r="B17" s="91"/>
      <c r="C17" s="91"/>
      <c r="D17" s="92"/>
      <c r="E17" s="92"/>
      <c r="F17" s="92"/>
      <c r="G17" s="92" t="s">
        <v>113</v>
      </c>
      <c r="H17" s="92">
        <v>2.49</v>
      </c>
      <c r="I17" s="92">
        <v>2.49</v>
      </c>
      <c r="J17" s="92"/>
      <c r="K17" s="92"/>
    </row>
    <row r="18" spans="1:11">
      <c r="A18" s="91"/>
      <c r="B18" s="91"/>
      <c r="C18" s="91"/>
      <c r="D18" s="92"/>
      <c r="E18" s="92"/>
      <c r="F18" s="92"/>
      <c r="G18" s="92"/>
      <c r="H18" s="92"/>
      <c r="I18" s="92"/>
      <c r="J18" s="92"/>
      <c r="K18" s="92"/>
    </row>
    <row r="19" spans="1:11">
      <c r="A19" s="91"/>
      <c r="B19" s="91"/>
      <c r="C19" s="91"/>
      <c r="D19" s="92"/>
      <c r="E19" s="92"/>
      <c r="F19" s="92"/>
      <c r="G19" s="92"/>
      <c r="H19" s="92"/>
      <c r="I19" s="92"/>
      <c r="J19" s="92"/>
      <c r="K19" s="92"/>
    </row>
    <row r="20" spans="1:11">
      <c r="A20" s="91"/>
      <c r="B20" s="91"/>
      <c r="C20" s="91"/>
      <c r="D20" s="92"/>
      <c r="E20" s="92"/>
      <c r="F20" s="92"/>
      <c r="G20" s="92"/>
      <c r="H20" s="92"/>
      <c r="I20" s="92"/>
      <c r="J20" s="92"/>
      <c r="K20" s="92"/>
    </row>
    <row r="21" spans="1:11">
      <c r="A21" s="91"/>
      <c r="B21" s="91"/>
      <c r="C21" s="91"/>
      <c r="D21" s="92"/>
      <c r="E21" s="92"/>
      <c r="F21" s="92"/>
      <c r="G21" s="92"/>
      <c r="H21" s="92"/>
      <c r="I21" s="92"/>
      <c r="J21" s="92"/>
      <c r="K21" s="92"/>
    </row>
    <row r="22" spans="1:11">
      <c r="A22" s="91"/>
      <c r="B22" s="91"/>
      <c r="C22" s="91"/>
      <c r="D22" s="92"/>
      <c r="E22" s="92"/>
      <c r="F22" s="92"/>
      <c r="G22" s="92"/>
      <c r="H22" s="92"/>
      <c r="I22" s="92"/>
      <c r="J22" s="92"/>
      <c r="K22" s="92"/>
    </row>
    <row r="23" spans="1:11">
      <c r="A23" s="91"/>
      <c r="B23" s="91"/>
      <c r="C23" s="91"/>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115</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116</v>
      </c>
    </row>
    <row r="2" s="42" customFormat="1" ht="45.75" customHeight="1" spans="1:14">
      <c r="A2" s="44" t="s">
        <v>117</v>
      </c>
      <c r="B2" s="44"/>
      <c r="C2" s="44"/>
      <c r="D2" s="44"/>
      <c r="E2" s="44"/>
      <c r="F2" s="44"/>
      <c r="G2" s="44"/>
      <c r="H2" s="44"/>
      <c r="I2" s="44"/>
      <c r="J2" s="44"/>
      <c r="K2" s="44"/>
      <c r="L2" s="44"/>
      <c r="M2" s="44"/>
      <c r="N2" s="44"/>
    </row>
    <row r="3" s="76" customFormat="1" ht="28.5" customHeight="1" spans="1:14">
      <c r="A3" s="78" t="s">
        <v>118</v>
      </c>
      <c r="B3" s="46"/>
      <c r="C3" s="46"/>
      <c r="D3" s="46"/>
      <c r="E3" s="79"/>
      <c r="F3" s="46"/>
      <c r="G3" s="46"/>
      <c r="H3" s="46"/>
      <c r="I3" s="46"/>
      <c r="J3" s="46"/>
      <c r="K3" s="46"/>
      <c r="L3" s="65" t="s">
        <v>119</v>
      </c>
      <c r="M3" s="65"/>
      <c r="N3" s="65"/>
    </row>
    <row r="4" ht="23.25" customHeight="1" spans="1:14">
      <c r="A4" s="9" t="s">
        <v>120</v>
      </c>
      <c r="B4" s="9" t="s">
        <v>121</v>
      </c>
      <c r="C4" s="9" t="s">
        <v>122</v>
      </c>
      <c r="D4" s="10" t="s">
        <v>123</v>
      </c>
      <c r="E4" s="80" t="s">
        <v>124</v>
      </c>
      <c r="F4" s="11" t="s">
        <v>125</v>
      </c>
      <c r="G4" s="11" t="s">
        <v>126</v>
      </c>
      <c r="H4" s="81" t="s">
        <v>127</v>
      </c>
      <c r="I4" s="81"/>
      <c r="J4" s="81"/>
      <c r="K4" s="81"/>
      <c r="L4" s="81"/>
      <c r="M4" s="81"/>
      <c r="N4" s="86" t="s">
        <v>128</v>
      </c>
    </row>
    <row r="5" ht="23.25" customHeight="1" spans="1:14">
      <c r="A5" s="9"/>
      <c r="B5" s="9"/>
      <c r="C5" s="9"/>
      <c r="D5" s="10"/>
      <c r="E5" s="80"/>
      <c r="F5" s="11"/>
      <c r="G5" s="11"/>
      <c r="H5" s="12" t="s">
        <v>129</v>
      </c>
      <c r="I5" s="50" t="s">
        <v>130</v>
      </c>
      <c r="J5" s="66"/>
      <c r="K5" s="67"/>
      <c r="L5" s="12" t="s">
        <v>131</v>
      </c>
      <c r="M5" s="47" t="s">
        <v>132</v>
      </c>
      <c r="N5" s="86"/>
    </row>
    <row r="6" ht="52.5" customHeight="1" spans="1:14">
      <c r="A6" s="9"/>
      <c r="B6" s="9"/>
      <c r="C6" s="9"/>
      <c r="D6" s="10"/>
      <c r="E6" s="80"/>
      <c r="F6" s="11"/>
      <c r="G6" s="11"/>
      <c r="H6" s="13"/>
      <c r="I6" s="9" t="s">
        <v>133</v>
      </c>
      <c r="J6" s="9" t="s">
        <v>134</v>
      </c>
      <c r="K6" s="9" t="s">
        <v>135</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136</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137</v>
      </c>
    </row>
    <row r="2" s="42" customFormat="1" ht="45" customHeight="1" spans="1:14">
      <c r="A2" s="44" t="s">
        <v>138</v>
      </c>
      <c r="B2" s="44"/>
      <c r="C2" s="44"/>
      <c r="D2" s="44"/>
      <c r="E2" s="44"/>
      <c r="F2" s="44"/>
      <c r="G2" s="44"/>
      <c r="H2" s="44"/>
      <c r="I2" s="44"/>
      <c r="J2" s="44"/>
      <c r="K2" s="44"/>
      <c r="L2" s="44"/>
      <c r="M2" s="44"/>
      <c r="N2" s="44"/>
    </row>
    <row r="3" ht="30.75" customHeight="1" spans="1:14">
      <c r="A3" s="45" t="s">
        <v>118</v>
      </c>
      <c r="B3" s="45"/>
      <c r="C3" s="45"/>
      <c r="D3" s="45"/>
      <c r="F3" s="46"/>
      <c r="G3" s="46"/>
      <c r="H3" s="46"/>
      <c r="I3" s="46"/>
      <c r="J3" s="46"/>
      <c r="K3" s="65" t="s">
        <v>119</v>
      </c>
      <c r="L3" s="65"/>
      <c r="M3" s="65"/>
      <c r="N3" s="65"/>
    </row>
    <row r="4" ht="27.75" customHeight="1" spans="1:15">
      <c r="A4" s="12" t="s">
        <v>74</v>
      </c>
      <c r="B4" s="12" t="s">
        <v>139</v>
      </c>
      <c r="C4" s="12" t="s">
        <v>122</v>
      </c>
      <c r="D4" s="47" t="s">
        <v>123</v>
      </c>
      <c r="E4" s="48" t="s">
        <v>124</v>
      </c>
      <c r="F4" s="49" t="s">
        <v>125</v>
      </c>
      <c r="G4" s="11" t="s">
        <v>126</v>
      </c>
      <c r="H4" s="50" t="s">
        <v>127</v>
      </c>
      <c r="I4" s="66"/>
      <c r="J4" s="66"/>
      <c r="K4" s="66"/>
      <c r="L4" s="66"/>
      <c r="M4" s="67"/>
      <c r="N4" s="68" t="s">
        <v>128</v>
      </c>
      <c r="O4" s="69"/>
    </row>
    <row r="5" ht="27.75" customHeight="1" spans="1:15">
      <c r="A5" s="51"/>
      <c r="B5" s="51"/>
      <c r="C5" s="51"/>
      <c r="D5" s="52"/>
      <c r="E5" s="53"/>
      <c r="F5" s="54"/>
      <c r="G5" s="48"/>
      <c r="H5" s="12" t="s">
        <v>129</v>
      </c>
      <c r="I5" s="50" t="s">
        <v>130</v>
      </c>
      <c r="J5" s="66"/>
      <c r="K5" s="66"/>
      <c r="L5" s="70" t="s">
        <v>131</v>
      </c>
      <c r="M5" s="48" t="s">
        <v>140</v>
      </c>
      <c r="N5" s="71"/>
      <c r="O5" s="69"/>
    </row>
    <row r="6" ht="48.75" customHeight="1" spans="1:14">
      <c r="A6" s="13"/>
      <c r="B6" s="13"/>
      <c r="C6" s="13"/>
      <c r="D6" s="55"/>
      <c r="E6" s="56"/>
      <c r="F6" s="54"/>
      <c r="G6" s="48"/>
      <c r="H6" s="13"/>
      <c r="I6" s="9" t="s">
        <v>133</v>
      </c>
      <c r="J6" s="10" t="s">
        <v>134</v>
      </c>
      <c r="K6" s="72" t="s">
        <v>135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solo</cp:lastModifiedBy>
  <dcterms:created xsi:type="dcterms:W3CDTF">2015-07-21T11:28:00Z</dcterms:created>
  <cp:lastPrinted>2020-09-25T02:29:00Z</cp:lastPrinted>
  <dcterms:modified xsi:type="dcterms:W3CDTF">2023-10-08T03:48:21Z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