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65" firstSheet="2" activeTab="2"/>
  </bookViews>
  <sheets>
    <sheet name="单位收入总表" sheetId="1" r:id="rId1"/>
    <sheet name="单位支出总表" sheetId="2" r:id="rId2"/>
    <sheet name="财拨收支总表" sheetId="3" r:id="rId3"/>
    <sheet name="一般公共预算支出表" sheetId="4" r:id="rId4"/>
    <sheet name="一般公共预算基本支出表" sheetId="5" r:id="rId5"/>
    <sheet name="财政拨款三公表" sheetId="6" r:id="rId6"/>
    <sheet name="政府性基金" sheetId="7" r:id="rId7"/>
    <sheet name="国有资本经营" sheetId="8" r:id="rId8"/>
    <sheet name="支出总表（引用）" sheetId="9" r:id="rId9"/>
    <sheet name="财拨总表（引用）" sheetId="10" r:id="rId10"/>
  </sheets>
  <externalReferences>
    <externalReference r:id="rId11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<sst xmlns="http://schemas.openxmlformats.org/spreadsheetml/2006/main" count="309" uniqueCount="159">
  <si>
    <t>单位收入总表</t>
  </si>
  <si>
    <t>[805001]庐山市（庐山风景名胜区管理局）综合执法处</t>
  </si>
  <si>
    <t>单位：万元</t>
  </si>
  <si>
    <t>功能科目编码</t>
  </si>
  <si>
    <t>功能科目名称</t>
  </si>
  <si>
    <t>合计</t>
  </si>
  <si>
    <t>上年结转</t>
  </si>
  <si>
    <t>财政拨款</t>
  </si>
  <si>
    <t>教育收费资金收入</t>
  </si>
  <si>
    <t>事业收入</t>
  </si>
  <si>
    <t>事业单位经营收入</t>
  </si>
  <si>
    <t>附属单位上缴收入</t>
  </si>
  <si>
    <t>上级补助收入</t>
  </si>
  <si>
    <t>其他收入</t>
  </si>
  <si>
    <t>使用非财政拨款结余</t>
  </si>
  <si>
    <t>小计</t>
  </si>
  <si>
    <t>一般公共预算拨款收入</t>
  </si>
  <si>
    <t>政府性基金预算拨款收入</t>
  </si>
  <si>
    <t>国有资本经营预算收入</t>
  </si>
  <si>
    <t>**</t>
  </si>
  <si>
    <t/>
  </si>
  <si>
    <t>208</t>
  </si>
  <si>
    <t>社会保障和就业支出</t>
  </si>
  <si>
    <t>　05</t>
  </si>
  <si>
    <t>　行政事业单位养老支出</t>
  </si>
  <si>
    <t>　　2080505</t>
  </si>
  <si>
    <t>　　机关事业单位基本养老保险缴费支出</t>
  </si>
  <si>
    <t>　　2080506</t>
  </si>
  <si>
    <t>　　机关事业单位职业年金缴费支出</t>
  </si>
  <si>
    <t>　　2080599</t>
  </si>
  <si>
    <t>　　其他行政事业单位养老支出</t>
  </si>
  <si>
    <t>210</t>
  </si>
  <si>
    <t>卫生健康支出</t>
  </si>
  <si>
    <t>　11</t>
  </si>
  <si>
    <t>　行政事业单位医疗</t>
  </si>
  <si>
    <t>　　2101101</t>
  </si>
  <si>
    <t>　　行政单位医疗</t>
  </si>
  <si>
    <t>　　2101103</t>
  </si>
  <si>
    <t>　　公务员医疗补助</t>
  </si>
  <si>
    <t>212</t>
  </si>
  <si>
    <t>城乡社区支出</t>
  </si>
  <si>
    <t>　01</t>
  </si>
  <si>
    <t>　城乡社区管理事务</t>
  </si>
  <si>
    <t>　　2120101</t>
  </si>
  <si>
    <t>　　行政运行</t>
  </si>
  <si>
    <t>　　2120104</t>
  </si>
  <si>
    <t>　　城管执法</t>
  </si>
  <si>
    <t>　　2120107</t>
  </si>
  <si>
    <t>　　市政公用行业市场监管</t>
  </si>
  <si>
    <t>　　2120199</t>
  </si>
  <si>
    <t>　　其他城乡社区管理事务支出</t>
  </si>
  <si>
    <t>221</t>
  </si>
  <si>
    <t>住房保障支出</t>
  </si>
  <si>
    <t>　02</t>
  </si>
  <si>
    <t>　住房改革支出</t>
  </si>
  <si>
    <t>　　2210201</t>
  </si>
  <si>
    <t>　　住房公积金</t>
  </si>
  <si>
    <t>单位支出总表</t>
  </si>
  <si>
    <t>填报单位[805001]庐山市（庐山风景名胜区管理局）综合执法处</t>
  </si>
  <si>
    <t>支出功能分类科目</t>
  </si>
  <si>
    <t>基本支出</t>
  </si>
  <si>
    <t>项目支出</t>
  </si>
  <si>
    <t>科目编码</t>
  </si>
  <si>
    <t xml:space="preserve">科目名称 </t>
  </si>
  <si>
    <t>财政拨款收支总表</t>
  </si>
  <si>
    <t>收      入</t>
  </si>
  <si>
    <t xml:space="preserve">支出 </t>
  </si>
  <si>
    <t>项目</t>
  </si>
  <si>
    <t>预算数</t>
  </si>
  <si>
    <t>项目(按支出功能科目类级)</t>
  </si>
  <si>
    <t>一般公共预算支出</t>
  </si>
  <si>
    <t>政府性基金预算支出</t>
  </si>
  <si>
    <t>国有资本经营预算支出</t>
  </si>
  <si>
    <t>一、财政拨款收入</t>
  </si>
  <si>
    <t>一、本年支出</t>
  </si>
  <si>
    <t xml:space="preserve">  一般公共预算拨款收入</t>
  </si>
  <si>
    <t xml:space="preserve">  政府性基金预算拨款收入</t>
  </si>
  <si>
    <t xml:space="preserve">  国有资本经营预算收入</t>
  </si>
  <si>
    <t>收入总计</t>
  </si>
  <si>
    <t>支出总计</t>
  </si>
  <si>
    <t>一般公共预算支出表</t>
  </si>
  <si>
    <t>2024年预算数</t>
  </si>
  <si>
    <t>一般公共预算基本支出表</t>
  </si>
  <si>
    <t>支出经济分类科目</t>
  </si>
  <si>
    <t>2024年基本支出</t>
  </si>
  <si>
    <t>人员经费</t>
  </si>
  <si>
    <t>公用经费</t>
  </si>
  <si>
    <t>301</t>
  </si>
  <si>
    <t>工资福利支出</t>
  </si>
  <si>
    <t>　30101</t>
  </si>
  <si>
    <t>　基本工资</t>
  </si>
  <si>
    <t>　30102</t>
  </si>
  <si>
    <t>　津贴补贴</t>
  </si>
  <si>
    <t>　30103</t>
  </si>
  <si>
    <t>　奖金</t>
  </si>
  <si>
    <t>　30108</t>
  </si>
  <si>
    <t>　机关事业单位基本养老保险缴费</t>
  </si>
  <si>
    <t>　30109</t>
  </si>
  <si>
    <t>　职业年金缴费</t>
  </si>
  <si>
    <t>　30110</t>
  </si>
  <si>
    <t>　职工基本医疗保险缴费</t>
  </si>
  <si>
    <t>　30111</t>
  </si>
  <si>
    <t>　公务员医疗补助缴费</t>
  </si>
  <si>
    <t>　30112</t>
  </si>
  <si>
    <t>　其他社会保障缴费</t>
  </si>
  <si>
    <t>　30113</t>
  </si>
  <si>
    <t>　住房公积金</t>
  </si>
  <si>
    <t>　30199</t>
  </si>
  <si>
    <t>　其他工资福利支出</t>
  </si>
  <si>
    <t>302</t>
  </si>
  <si>
    <t>商品和服务支出</t>
  </si>
  <si>
    <t>　30201</t>
  </si>
  <si>
    <t>　办公费</t>
  </si>
  <si>
    <t>　30202</t>
  </si>
  <si>
    <t>　印刷费</t>
  </si>
  <si>
    <t>　30203</t>
  </si>
  <si>
    <t>　咨询费</t>
  </si>
  <si>
    <t>　30205</t>
  </si>
  <si>
    <t>　水费</t>
  </si>
  <si>
    <t>　30206</t>
  </si>
  <si>
    <t>　电费</t>
  </si>
  <si>
    <t>　30207</t>
  </si>
  <si>
    <t>　邮电费</t>
  </si>
  <si>
    <t>　30211</t>
  </si>
  <si>
    <t>　差旅费</t>
  </si>
  <si>
    <t>　30228</t>
  </si>
  <si>
    <t>　工会经费</t>
  </si>
  <si>
    <t>　30229</t>
  </si>
  <si>
    <t>　福利费</t>
  </si>
  <si>
    <t>　30239</t>
  </si>
  <si>
    <t>　其他交通费用</t>
  </si>
  <si>
    <t>　30299</t>
  </si>
  <si>
    <t>　其他商品和服务支出</t>
  </si>
  <si>
    <t>注：若为空表，则为该部门（单位）无“三公”经费支出</t>
  </si>
  <si>
    <t>财政拨款“三公”经费支出表</t>
  </si>
  <si>
    <t>单位编码</t>
  </si>
  <si>
    <t>单位名称</t>
  </si>
  <si>
    <t>因公出国(境)费</t>
  </si>
  <si>
    <t>公务接待费</t>
  </si>
  <si>
    <t>公务用车购置及运行维护费</t>
  </si>
  <si>
    <t>一般公务出国（境）费</t>
  </si>
  <si>
    <t>高等院校和科研院所学术交流合作出国（境）费</t>
  </si>
  <si>
    <t>公务用车运行维护费</t>
  </si>
  <si>
    <t>公务用车购置</t>
  </si>
  <si>
    <t>805001</t>
  </si>
  <si>
    <t>庐山市（庐山风景名胜区管理局）综合执法处</t>
  </si>
  <si>
    <t>注：若为空表，则为该部门（单位）无政府性基金收支</t>
  </si>
  <si>
    <t>政府性基金预算支出表</t>
  </si>
  <si>
    <t>填报单位:</t>
  </si>
  <si>
    <t>本单位无政府性基金收支</t>
  </si>
  <si>
    <t>注：若为空表，则为该部门（单位）无国有资本经营预算收支</t>
  </si>
  <si>
    <t>国有资本经营预算支出表</t>
  </si>
  <si>
    <t>填报单位:[805001]庐山市（庐山风景名胜区管理局）综合执法处</t>
  </si>
  <si>
    <t>本单位无国有资本经营预算收支</t>
  </si>
  <si>
    <t>支出预算总表</t>
  </si>
  <si>
    <t>科目名称</t>
  </si>
  <si>
    <t>结转下年</t>
  </si>
  <si>
    <t>财政拨款预算表</t>
  </si>
  <si>
    <t>国有资本经营预算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</si>
</sst>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[Red]#,##0.0"/>
    <numFmt numFmtId="177" formatCode="0.00;[Red]0.00"/>
  </numFmts>
  <fonts count="30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1"/>
      <color indexed="8"/>
      <name val="Calibri"/>
      <charset val="0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2"/>
      <color indexed="8"/>
      <name val="宋体"/>
      <charset val="134"/>
    </font>
    <font>
      <sz val="12"/>
      <color indexed="8"/>
      <name val="Calibri"/>
      <charset val="0"/>
    </font>
    <font>
      <sz val="9"/>
      <color indexed="8"/>
      <name val="宋体"/>
      <charset val="134"/>
    </font>
    <font>
      <sz val="11"/>
      <color rgb="FF000000"/>
      <name val="宋体"/>
      <charset val="0"/>
    </font>
    <font>
      <b/>
      <sz val="20"/>
      <color indexed="8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1" fillId="0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/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vertical="center"/>
    </xf>
    <xf numFmtId="176" fontId="3" fillId="0" borderId="1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/>
    <xf numFmtId="0" fontId="1" fillId="0" borderId="0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/>
    <xf numFmtId="0" fontId="4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 vertical="center"/>
    </xf>
    <xf numFmtId="4" fontId="3" fillId="0" borderId="1" xfId="0" applyNumberFormat="1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/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37" fontId="3" fillId="0" borderId="3" xfId="0" applyNumberFormat="1" applyFont="1" applyFill="1" applyBorder="1" applyAlignment="1" applyProtection="1">
      <alignment horizontal="center" vertical="center" wrapText="1"/>
    </xf>
    <xf numFmtId="37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2" xfId="0" applyNumberFormat="1" applyFont="1" applyFill="1" applyBorder="1" applyAlignment="1" applyProtection="1">
      <alignment horizontal="right" vertical="center" wrapText="1"/>
    </xf>
    <xf numFmtId="0" fontId="7" fillId="0" borderId="0" xfId="0" applyFont="1" applyFill="1" applyBorder="1" applyAlignment="1" applyProtection="1">
      <alignment horizontal="right"/>
    </xf>
    <xf numFmtId="37" fontId="3" fillId="0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vertical="center"/>
    </xf>
    <xf numFmtId="176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8" fillId="0" borderId="1" xfId="0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176" fontId="4" fillId="0" borderId="0" xfId="0" applyNumberFormat="1" applyFont="1" applyFill="1" applyBorder="1" applyAlignment="1" applyProtection="1"/>
    <xf numFmtId="0" fontId="4" fillId="0" borderId="0" xfId="0" applyFont="1" applyFill="1" applyBorder="1" applyAlignment="1" applyProtection="1">
      <alignment horizontal="right" vertical="center"/>
    </xf>
    <xf numFmtId="0" fontId="9" fillId="0" borderId="0" xfId="0" applyFont="1" applyFill="1" applyBorder="1" applyAlignment="1" applyProtection="1">
      <alignment horizontal="center" vertical="center"/>
    </xf>
    <xf numFmtId="176" fontId="9" fillId="0" borderId="0" xfId="0" applyNumberFormat="1" applyFont="1" applyFill="1" applyBorder="1" applyAlignment="1" applyProtection="1">
      <alignment horizontal="center" vertical="center"/>
    </xf>
    <xf numFmtId="176" fontId="3" fillId="0" borderId="0" xfId="0" applyNumberFormat="1" applyFont="1" applyFill="1" applyBorder="1" applyAlignment="1" applyProtection="1"/>
    <xf numFmtId="0" fontId="3" fillId="0" borderId="0" xfId="0" applyFont="1" applyFill="1" applyBorder="1" applyAlignment="1" applyProtection="1">
      <alignment horizontal="right"/>
    </xf>
    <xf numFmtId="176" fontId="3" fillId="0" borderId="1" xfId="0" applyNumberFormat="1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4" fontId="3" fillId="0" borderId="1" xfId="0" applyNumberFormat="1" applyFont="1" applyFill="1" applyBorder="1" applyAlignment="1" applyProtection="1">
      <alignment horizontal="left" vertical="center"/>
    </xf>
    <xf numFmtId="176" fontId="3" fillId="0" borderId="1" xfId="0" applyNumberFormat="1" applyFont="1" applyFill="1" applyBorder="1" applyAlignment="1" applyProtection="1">
      <alignment horizontal="right" vertical="center"/>
    </xf>
    <xf numFmtId="176" fontId="3" fillId="0" borderId="1" xfId="0" applyNumberFormat="1" applyFont="1" applyFill="1" applyBorder="1" applyAlignment="1" applyProtection="1"/>
    <xf numFmtId="176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/>
    <xf numFmtId="4" fontId="3" fillId="0" borderId="1" xfId="0" applyNumberFormat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 wrapText="1"/>
    </xf>
    <xf numFmtId="2" fontId="2" fillId="0" borderId="0" xfId="0" applyNumberFormat="1" applyFont="1" applyFill="1" applyBorder="1" applyAlignment="1" applyProtection="1"/>
    <xf numFmtId="2" fontId="1" fillId="0" borderId="0" xfId="0" applyNumberFormat="1" applyFont="1" applyFill="1" applyBorder="1" applyAlignment="1" applyProtection="1">
      <alignment horizontal="center" vertical="center"/>
    </xf>
    <xf numFmtId="2" fontId="6" fillId="0" borderId="0" xfId="0" applyNumberFormat="1" applyFont="1" applyFill="1" applyBorder="1" applyAlignment="1" applyProtection="1"/>
    <xf numFmtId="2" fontId="3" fillId="0" borderId="7" xfId="0" applyNumberFormat="1" applyFont="1" applyFill="1" applyBorder="1" applyAlignment="1" applyProtection="1">
      <alignment horizontal="center" vertical="center"/>
    </xf>
    <xf numFmtId="2" fontId="3" fillId="0" borderId="8" xfId="0" applyNumberFormat="1" applyFont="1" applyFill="1" applyBorder="1" applyAlignment="1" applyProtection="1">
      <alignment horizontal="center" vertical="center"/>
    </xf>
    <xf numFmtId="1" fontId="3" fillId="0" borderId="5" xfId="0" applyNumberFormat="1" applyFont="1" applyFill="1" applyBorder="1" applyAlignment="1" applyProtection="1">
      <alignment horizontal="center" vertical="center"/>
    </xf>
    <xf numFmtId="177" fontId="3" fillId="0" borderId="1" xfId="0" applyNumberFormat="1" applyFont="1" applyFill="1" applyBorder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36&#12305;2024&#24180;&#24066;&#21439;&#37096;&#38376;&#39044;&#31639;&#20844;&#24320;&#34920;(&#25191;&#27861;&#22788;&#26412;&#32423;)_2024-02-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收支预算总表"/>
      <sheetName val="单位收入总表"/>
      <sheetName val="单位支出总表"/>
      <sheetName val="财拨收支总表"/>
      <sheetName val="一般公共预算支出表"/>
      <sheetName val="一般公共预算基本支出表"/>
      <sheetName val="财政拨款三公表"/>
      <sheetName val="政府性基金"/>
      <sheetName val="国有资本经营"/>
      <sheetName val="支出总表（引用）"/>
      <sheetName val="财拨总表（引用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7">
          <cell r="A7" t="str">
            <v>社会保障和就业支出</v>
          </cell>
          <cell r="B7">
            <v>46.802083</v>
          </cell>
          <cell r="C7">
            <v>46.802083</v>
          </cell>
        </row>
        <row r="8">
          <cell r="A8" t="str">
            <v>卫生健康支出</v>
          </cell>
          <cell r="B8">
            <v>16.757214</v>
          </cell>
          <cell r="C8">
            <v>16.757214</v>
          </cell>
        </row>
        <row r="9">
          <cell r="A9" t="str">
            <v>城乡社区支出</v>
          </cell>
        </row>
        <row r="10">
          <cell r="A10" t="str">
            <v>住房保障支出</v>
          </cell>
          <cell r="B10">
            <v>25.83534</v>
          </cell>
          <cell r="C10">
            <v>25.83534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"/>
  <sheetViews>
    <sheetView topLeftCell="A8" workbookViewId="0">
      <selection activeCell="F20" sqref="F20"/>
    </sheetView>
  </sheetViews>
  <sheetFormatPr defaultColWidth="9" defaultRowHeight="13.5"/>
  <cols>
    <col min="1" max="1" width="18.125" customWidth="1"/>
    <col min="2" max="2" width="27.125" customWidth="1"/>
    <col min="3" max="7" width="11.875" customWidth="1"/>
    <col min="16" max="16" width="11.5"/>
    <col min="18" max="18" width="9.375"/>
  </cols>
  <sheetData>
    <row r="1" ht="15" spans="1:15">
      <c r="A1" s="6"/>
      <c r="B1" s="6"/>
      <c r="C1" s="51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ht="20.25" spans="1:15">
      <c r="A2" s="7" t="s">
        <v>0</v>
      </c>
      <c r="B2" s="7"/>
      <c r="C2" s="52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ht="15.75" spans="1:15">
      <c r="A3" s="15" t="s">
        <v>1</v>
      </c>
      <c r="B3" s="20"/>
      <c r="C3" s="53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13" t="s">
        <v>2</v>
      </c>
    </row>
    <row r="4" ht="14.25" spans="1:15">
      <c r="A4" s="3" t="s">
        <v>3</v>
      </c>
      <c r="B4" s="3" t="s">
        <v>4</v>
      </c>
      <c r="C4" s="54" t="s">
        <v>5</v>
      </c>
      <c r="D4" s="21" t="s">
        <v>6</v>
      </c>
      <c r="E4" s="3" t="s">
        <v>7</v>
      </c>
      <c r="F4" s="3"/>
      <c r="G4" s="3"/>
      <c r="H4" s="3"/>
      <c r="I4" s="50" t="s">
        <v>8</v>
      </c>
      <c r="J4" s="50" t="s">
        <v>9</v>
      </c>
      <c r="K4" s="50" t="s">
        <v>10</v>
      </c>
      <c r="L4" s="50" t="s">
        <v>11</v>
      </c>
      <c r="M4" s="50" t="s">
        <v>12</v>
      </c>
      <c r="N4" s="50" t="s">
        <v>13</v>
      </c>
      <c r="O4" s="21" t="s">
        <v>14</v>
      </c>
    </row>
    <row r="5" ht="42.75" spans="1:15">
      <c r="A5" s="3"/>
      <c r="B5" s="3"/>
      <c r="C5" s="55"/>
      <c r="D5" s="21"/>
      <c r="E5" s="21" t="s">
        <v>15</v>
      </c>
      <c r="F5" s="21" t="s">
        <v>16</v>
      </c>
      <c r="G5" s="21" t="s">
        <v>17</v>
      </c>
      <c r="H5" s="21" t="s">
        <v>18</v>
      </c>
      <c r="I5" s="50"/>
      <c r="J5" s="50"/>
      <c r="K5" s="50"/>
      <c r="L5" s="50"/>
      <c r="M5" s="50"/>
      <c r="N5" s="50"/>
      <c r="O5" s="21"/>
    </row>
    <row r="6" ht="14.25" spans="1:15">
      <c r="A6" s="35" t="s">
        <v>19</v>
      </c>
      <c r="B6" s="35" t="s">
        <v>19</v>
      </c>
      <c r="C6" s="56">
        <v>1</v>
      </c>
      <c r="D6" s="35">
        <f t="shared" ref="D6:G6" si="0">C6+1</f>
        <v>2</v>
      </c>
      <c r="E6" s="35">
        <f t="shared" si="0"/>
        <v>3</v>
      </c>
      <c r="F6" s="35">
        <f t="shared" si="0"/>
        <v>4</v>
      </c>
      <c r="G6" s="3">
        <f t="shared" si="0"/>
        <v>5</v>
      </c>
      <c r="H6" s="35">
        <v>2</v>
      </c>
      <c r="I6" s="35">
        <f t="shared" ref="I6:O6" si="1">H6+1</f>
        <v>3</v>
      </c>
      <c r="J6" s="35">
        <f t="shared" si="1"/>
        <v>4</v>
      </c>
      <c r="K6" s="35">
        <f t="shared" si="1"/>
        <v>5</v>
      </c>
      <c r="L6" s="35">
        <f t="shared" si="1"/>
        <v>6</v>
      </c>
      <c r="M6" s="35">
        <f t="shared" si="1"/>
        <v>7</v>
      </c>
      <c r="N6" s="35">
        <f t="shared" si="1"/>
        <v>8</v>
      </c>
      <c r="O6" s="35">
        <f t="shared" si="1"/>
        <v>9</v>
      </c>
    </row>
    <row r="7" ht="29" customHeight="1" spans="1:15">
      <c r="A7" s="4" t="s">
        <v>20</v>
      </c>
      <c r="B7" s="57" t="s">
        <v>5</v>
      </c>
      <c r="C7" s="5">
        <v>575.669137</v>
      </c>
      <c r="D7" s="5"/>
      <c r="E7" s="5">
        <v>575.669137</v>
      </c>
      <c r="F7" s="5">
        <v>575.669137</v>
      </c>
      <c r="G7" s="5"/>
      <c r="H7" s="5"/>
      <c r="I7" s="47"/>
      <c r="J7" s="47"/>
      <c r="K7" s="47"/>
      <c r="L7" s="47"/>
      <c r="M7" s="47"/>
      <c r="N7" s="47"/>
      <c r="O7" s="47"/>
    </row>
    <row r="8" ht="30" customHeight="1" spans="1:15">
      <c r="A8" s="4" t="s">
        <v>21</v>
      </c>
      <c r="B8" s="57" t="s">
        <v>22</v>
      </c>
      <c r="C8" s="5">
        <v>46.802083</v>
      </c>
      <c r="D8" s="47"/>
      <c r="E8" s="47">
        <v>46.802083</v>
      </c>
      <c r="F8" s="47">
        <v>46.802083</v>
      </c>
      <c r="G8" s="5"/>
      <c r="H8" s="5"/>
      <c r="I8" s="47"/>
      <c r="J8" s="47"/>
      <c r="K8" s="47"/>
      <c r="L8" s="47"/>
      <c r="M8" s="47"/>
      <c r="N8" s="47"/>
      <c r="O8" s="47"/>
    </row>
    <row r="9" ht="26" customHeight="1" spans="1:15">
      <c r="A9" s="4" t="s">
        <v>23</v>
      </c>
      <c r="B9" s="57" t="s">
        <v>24</v>
      </c>
      <c r="C9" s="5">
        <v>46.802083</v>
      </c>
      <c r="D9" s="47"/>
      <c r="E9" s="47">
        <v>46.802083</v>
      </c>
      <c r="F9" s="47">
        <v>46.802083</v>
      </c>
      <c r="G9" s="5"/>
      <c r="H9" s="5"/>
      <c r="I9" s="47"/>
      <c r="J9" s="47"/>
      <c r="K9" s="47"/>
      <c r="L9" s="47"/>
      <c r="M9" s="47"/>
      <c r="N9" s="47"/>
      <c r="O9" s="47"/>
    </row>
    <row r="10" ht="28.5" spans="1:15">
      <c r="A10" s="4" t="s">
        <v>25</v>
      </c>
      <c r="B10" s="57" t="s">
        <v>26</v>
      </c>
      <c r="C10" s="5">
        <v>31.112128</v>
      </c>
      <c r="D10" s="47"/>
      <c r="E10" s="47">
        <v>31.112128</v>
      </c>
      <c r="F10" s="47">
        <v>31.112128</v>
      </c>
      <c r="G10" s="5"/>
      <c r="H10" s="5"/>
      <c r="I10" s="47"/>
      <c r="J10" s="47"/>
      <c r="K10" s="47"/>
      <c r="L10" s="47"/>
      <c r="M10" s="47"/>
      <c r="N10" s="47"/>
      <c r="O10" s="47"/>
    </row>
    <row r="11" ht="28.5" spans="1:15">
      <c r="A11" s="4" t="s">
        <v>27</v>
      </c>
      <c r="B11" s="57" t="s">
        <v>28</v>
      </c>
      <c r="C11" s="5">
        <v>15.556064</v>
      </c>
      <c r="D11" s="47"/>
      <c r="E11" s="47">
        <v>15.556064</v>
      </c>
      <c r="F11" s="47">
        <v>15.556064</v>
      </c>
      <c r="G11" s="5"/>
      <c r="H11" s="5"/>
      <c r="I11" s="47"/>
      <c r="J11" s="47"/>
      <c r="K11" s="47"/>
      <c r="L11" s="47"/>
      <c r="M11" s="47"/>
      <c r="N11" s="47"/>
      <c r="O11" s="47"/>
    </row>
    <row r="12" ht="28.5" spans="1:15">
      <c r="A12" s="4" t="s">
        <v>29</v>
      </c>
      <c r="B12" s="57" t="s">
        <v>30</v>
      </c>
      <c r="C12" s="5">
        <v>0.133891</v>
      </c>
      <c r="D12" s="47"/>
      <c r="E12" s="47">
        <v>0.133891</v>
      </c>
      <c r="F12" s="47">
        <v>0.133891</v>
      </c>
      <c r="G12" s="5"/>
      <c r="H12" s="5"/>
      <c r="I12" s="47"/>
      <c r="J12" s="47"/>
      <c r="K12" s="47"/>
      <c r="L12" s="47"/>
      <c r="M12" s="47"/>
      <c r="N12" s="47"/>
      <c r="O12" s="47"/>
    </row>
    <row r="13" ht="14.25" spans="1:15">
      <c r="A13" s="4" t="s">
        <v>31</v>
      </c>
      <c r="B13" s="57" t="s">
        <v>32</v>
      </c>
      <c r="C13" s="5">
        <v>16.757214</v>
      </c>
      <c r="D13" s="47"/>
      <c r="E13" s="47">
        <v>16.757214</v>
      </c>
      <c r="F13" s="47">
        <v>16.757214</v>
      </c>
      <c r="G13" s="5"/>
      <c r="H13" s="5"/>
      <c r="I13" s="47"/>
      <c r="J13" s="47"/>
      <c r="K13" s="47"/>
      <c r="L13" s="47"/>
      <c r="M13" s="47"/>
      <c r="N13" s="47"/>
      <c r="O13" s="47"/>
    </row>
    <row r="14" ht="14.25" spans="1:15">
      <c r="A14" s="4" t="s">
        <v>33</v>
      </c>
      <c r="B14" s="57" t="s">
        <v>34</v>
      </c>
      <c r="C14" s="5">
        <v>16.757214</v>
      </c>
      <c r="D14" s="47"/>
      <c r="E14" s="47">
        <v>16.757214</v>
      </c>
      <c r="F14" s="47">
        <v>16.757214</v>
      </c>
      <c r="G14" s="5"/>
      <c r="H14" s="5"/>
      <c r="I14" s="47"/>
      <c r="J14" s="47"/>
      <c r="K14" s="47"/>
      <c r="L14" s="47"/>
      <c r="M14" s="47"/>
      <c r="N14" s="47"/>
      <c r="O14" s="47"/>
    </row>
    <row r="15" ht="14.25" spans="1:15">
      <c r="A15" s="4" t="s">
        <v>35</v>
      </c>
      <c r="B15" s="57" t="s">
        <v>36</v>
      </c>
      <c r="C15" s="5">
        <v>13.65379</v>
      </c>
      <c r="D15" s="47"/>
      <c r="E15" s="47">
        <v>13.65379</v>
      </c>
      <c r="F15" s="47">
        <v>13.65379</v>
      </c>
      <c r="G15" s="5"/>
      <c r="H15" s="5"/>
      <c r="I15" s="47"/>
      <c r="J15" s="47"/>
      <c r="K15" s="47"/>
      <c r="L15" s="47"/>
      <c r="M15" s="47"/>
      <c r="N15" s="47"/>
      <c r="O15" s="47"/>
    </row>
    <row r="16" ht="14.25" spans="1:15">
      <c r="A16" s="4" t="s">
        <v>37</v>
      </c>
      <c r="B16" s="57" t="s">
        <v>38</v>
      </c>
      <c r="C16" s="5">
        <v>3.103424</v>
      </c>
      <c r="D16" s="47"/>
      <c r="E16" s="47">
        <v>3.103424</v>
      </c>
      <c r="F16" s="47">
        <v>3.103424</v>
      </c>
      <c r="G16" s="5"/>
      <c r="H16" s="5"/>
      <c r="I16" s="47"/>
      <c r="J16" s="47"/>
      <c r="K16" s="47"/>
      <c r="L16" s="47"/>
      <c r="M16" s="47"/>
      <c r="N16" s="47"/>
      <c r="O16" s="47"/>
    </row>
    <row r="17" ht="14.25" spans="1:15">
      <c r="A17" s="4" t="s">
        <v>39</v>
      </c>
      <c r="B17" s="57" t="s">
        <v>40</v>
      </c>
      <c r="C17" s="5">
        <v>486.2745</v>
      </c>
      <c r="D17" s="47"/>
      <c r="E17" s="47">
        <v>486.2745</v>
      </c>
      <c r="F17" s="47">
        <v>486.2745</v>
      </c>
      <c r="G17" s="5"/>
      <c r="H17" s="5"/>
      <c r="I17" s="47"/>
      <c r="J17" s="47"/>
      <c r="K17" s="47"/>
      <c r="L17" s="47"/>
      <c r="M17" s="47"/>
      <c r="N17" s="47"/>
      <c r="O17" s="47"/>
    </row>
    <row r="18" ht="14.25" spans="1:15">
      <c r="A18" s="4" t="s">
        <v>41</v>
      </c>
      <c r="B18" s="57" t="s">
        <v>42</v>
      </c>
      <c r="C18" s="5">
        <v>486.2745</v>
      </c>
      <c r="D18" s="47"/>
      <c r="E18" s="47">
        <v>486.2745</v>
      </c>
      <c r="F18" s="47">
        <v>486.2745</v>
      </c>
      <c r="G18" s="5"/>
      <c r="H18" s="5"/>
      <c r="I18" s="47"/>
      <c r="J18" s="47"/>
      <c r="K18" s="47"/>
      <c r="L18" s="47"/>
      <c r="M18" s="47"/>
      <c r="N18" s="47"/>
      <c r="O18" s="47"/>
    </row>
    <row r="19" ht="14.25" spans="1:15">
      <c r="A19" s="4" t="s">
        <v>43</v>
      </c>
      <c r="B19" s="57" t="s">
        <v>44</v>
      </c>
      <c r="C19" s="5">
        <v>240.5945</v>
      </c>
      <c r="D19" s="47"/>
      <c r="E19" s="47">
        <v>240.5945</v>
      </c>
      <c r="F19" s="47">
        <v>240.5945</v>
      </c>
      <c r="G19" s="5"/>
      <c r="H19" s="5"/>
      <c r="I19" s="47"/>
      <c r="J19" s="47"/>
      <c r="K19" s="47"/>
      <c r="L19" s="47"/>
      <c r="M19" s="47"/>
      <c r="N19" s="47"/>
      <c r="O19" s="47"/>
    </row>
    <row r="20" ht="14.25" spans="1:15">
      <c r="A20" s="4" t="s">
        <v>45</v>
      </c>
      <c r="B20" s="57" t="s">
        <v>46</v>
      </c>
      <c r="C20" s="5">
        <v>111.6</v>
      </c>
      <c r="D20" s="47"/>
      <c r="E20" s="47">
        <v>111.6</v>
      </c>
      <c r="F20" s="47">
        <v>111.6</v>
      </c>
      <c r="G20" s="5"/>
      <c r="H20" s="5"/>
      <c r="I20" s="47"/>
      <c r="J20" s="47"/>
      <c r="K20" s="47"/>
      <c r="L20" s="47"/>
      <c r="M20" s="47"/>
      <c r="N20" s="47"/>
      <c r="O20" s="47"/>
    </row>
    <row r="21" ht="14.25" spans="1:15">
      <c r="A21" s="4" t="s">
        <v>47</v>
      </c>
      <c r="B21" s="57" t="s">
        <v>48</v>
      </c>
      <c r="C21" s="5">
        <v>64.08</v>
      </c>
      <c r="D21" s="47"/>
      <c r="E21" s="47">
        <v>64.08</v>
      </c>
      <c r="F21" s="47">
        <v>64.08</v>
      </c>
      <c r="G21" s="5"/>
      <c r="H21" s="5"/>
      <c r="I21" s="47"/>
      <c r="J21" s="47"/>
      <c r="K21" s="47"/>
      <c r="L21" s="47"/>
      <c r="M21" s="47"/>
      <c r="N21" s="47"/>
      <c r="O21" s="47"/>
    </row>
    <row r="22" ht="28.5" spans="1:15">
      <c r="A22" s="4" t="s">
        <v>49</v>
      </c>
      <c r="B22" s="57" t="s">
        <v>50</v>
      </c>
      <c r="C22" s="5">
        <v>70</v>
      </c>
      <c r="D22" s="47"/>
      <c r="E22" s="47">
        <v>70</v>
      </c>
      <c r="F22" s="47">
        <v>70</v>
      </c>
      <c r="G22" s="5"/>
      <c r="H22" s="5"/>
      <c r="I22" s="47"/>
      <c r="J22" s="47"/>
      <c r="K22" s="47"/>
      <c r="L22" s="47"/>
      <c r="M22" s="47"/>
      <c r="N22" s="47"/>
      <c r="O22" s="47"/>
    </row>
    <row r="23" ht="14.25" spans="1:15">
      <c r="A23" s="4" t="s">
        <v>51</v>
      </c>
      <c r="B23" s="57" t="s">
        <v>52</v>
      </c>
      <c r="C23" s="5">
        <v>25.83534</v>
      </c>
      <c r="D23" s="47"/>
      <c r="E23" s="47">
        <v>25.83534</v>
      </c>
      <c r="F23" s="47">
        <v>25.83534</v>
      </c>
      <c r="G23" s="5"/>
      <c r="H23" s="5"/>
      <c r="I23" s="47"/>
      <c r="J23" s="47"/>
      <c r="K23" s="47"/>
      <c r="L23" s="47"/>
      <c r="M23" s="47"/>
      <c r="N23" s="47"/>
      <c r="O23" s="47"/>
    </row>
    <row r="24" ht="14.25" spans="1:15">
      <c r="A24" s="4" t="s">
        <v>53</v>
      </c>
      <c r="B24" s="57" t="s">
        <v>54</v>
      </c>
      <c r="C24" s="5">
        <v>25.83534</v>
      </c>
      <c r="D24" s="47"/>
      <c r="E24" s="47">
        <v>25.83534</v>
      </c>
      <c r="F24" s="47">
        <v>25.83534</v>
      </c>
      <c r="G24" s="5"/>
      <c r="H24" s="5"/>
      <c r="I24" s="47"/>
      <c r="J24" s="47"/>
      <c r="K24" s="47"/>
      <c r="L24" s="47"/>
      <c r="M24" s="47"/>
      <c r="N24" s="47"/>
      <c r="O24" s="47"/>
    </row>
    <row r="25" ht="14.25" spans="1:15">
      <c r="A25" s="4" t="s">
        <v>55</v>
      </c>
      <c r="B25" s="57" t="s">
        <v>56</v>
      </c>
      <c r="C25" s="5">
        <v>25.83534</v>
      </c>
      <c r="D25" s="47"/>
      <c r="E25" s="47">
        <v>25.83534</v>
      </c>
      <c r="F25" s="47">
        <v>25.83534</v>
      </c>
      <c r="G25" s="5"/>
      <c r="H25" s="5"/>
      <c r="I25" s="47"/>
      <c r="J25" s="47"/>
      <c r="K25" s="47"/>
      <c r="L25" s="47"/>
      <c r="M25" s="47"/>
      <c r="N25" s="47"/>
      <c r="O25" s="47"/>
    </row>
  </sheetData>
  <mergeCells count="13">
    <mergeCell ref="A2:O2"/>
    <mergeCell ref="E4:H4"/>
    <mergeCell ref="A4:A5"/>
    <mergeCell ref="B4:B5"/>
    <mergeCell ref="C4:C5"/>
    <mergeCell ref="D4:D5"/>
    <mergeCell ref="I4:I5"/>
    <mergeCell ref="J4:J5"/>
    <mergeCell ref="K4:K5"/>
    <mergeCell ref="L4:L5"/>
    <mergeCell ref="M4:M5"/>
    <mergeCell ref="N4:N5"/>
    <mergeCell ref="O4:O5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F24" sqref="F24"/>
    </sheetView>
  </sheetViews>
  <sheetFormatPr defaultColWidth="9" defaultRowHeight="13.5" outlineLevelCol="4"/>
  <cols>
    <col min="1" max="1" width="26.75" customWidth="1"/>
    <col min="2" max="2" width="17.75" customWidth="1"/>
    <col min="3" max="3" width="18.125" customWidth="1"/>
    <col min="4" max="4" width="22.125" customWidth="1"/>
    <col min="5" max="5" width="27.25" customWidth="1"/>
  </cols>
  <sheetData>
    <row r="1" ht="20.25" spans="1:5">
      <c r="A1" s="1" t="s">
        <v>157</v>
      </c>
      <c r="B1" s="1"/>
      <c r="C1" s="1"/>
      <c r="D1" s="1"/>
      <c r="E1" s="1"/>
    </row>
    <row r="2" ht="15" spans="1:5">
      <c r="A2" s="2"/>
      <c r="B2" s="2"/>
      <c r="C2" s="2"/>
      <c r="D2" s="2"/>
      <c r="E2" s="2"/>
    </row>
    <row r="3" spans="1:5">
      <c r="A3" s="3" t="s">
        <v>155</v>
      </c>
      <c r="B3" s="3" t="s">
        <v>7</v>
      </c>
      <c r="C3" s="3" t="s">
        <v>70</v>
      </c>
      <c r="D3" s="3" t="s">
        <v>71</v>
      </c>
      <c r="E3" s="3" t="s">
        <v>158</v>
      </c>
    </row>
    <row r="4" spans="1:5">
      <c r="A4" s="3"/>
      <c r="B4" s="3"/>
      <c r="C4" s="3"/>
      <c r="D4" s="3"/>
      <c r="E4" s="3"/>
    </row>
    <row r="5" ht="14.25" spans="1:5">
      <c r="A5" s="3" t="s">
        <v>19</v>
      </c>
      <c r="B5" s="3">
        <v>1</v>
      </c>
      <c r="C5" s="3">
        <v>2</v>
      </c>
      <c r="D5" s="3">
        <v>3</v>
      </c>
      <c r="E5" s="3">
        <v>4</v>
      </c>
    </row>
    <row r="6" ht="14.25" spans="1:5">
      <c r="A6" s="4" t="s">
        <v>5</v>
      </c>
      <c r="B6" s="5">
        <v>575.669137</v>
      </c>
      <c r="C6" s="5">
        <v>575.669137</v>
      </c>
      <c r="D6" s="5"/>
      <c r="E6" s="3"/>
    </row>
    <row r="7" ht="14.25" spans="1:5">
      <c r="A7" s="4" t="s">
        <v>22</v>
      </c>
      <c r="B7" s="5">
        <v>46.802083</v>
      </c>
      <c r="C7" s="5">
        <v>46.802083</v>
      </c>
      <c r="D7" s="5"/>
      <c r="E7" s="3"/>
    </row>
    <row r="8" ht="14.25" spans="1:5">
      <c r="A8" s="4" t="s">
        <v>32</v>
      </c>
      <c r="B8" s="5">
        <v>16.757214</v>
      </c>
      <c r="C8" s="5">
        <v>16.757214</v>
      </c>
      <c r="D8" s="5"/>
      <c r="E8" s="3"/>
    </row>
    <row r="9" ht="14.25" spans="1:5">
      <c r="A9" s="4" t="s">
        <v>40</v>
      </c>
      <c r="B9" s="5">
        <v>486.2745</v>
      </c>
      <c r="C9" s="5">
        <v>486.2745</v>
      </c>
      <c r="D9" s="5"/>
      <c r="E9" s="3"/>
    </row>
    <row r="10" ht="14.25" spans="1:5">
      <c r="A10" s="4" t="s">
        <v>52</v>
      </c>
      <c r="B10" s="5">
        <v>25.83534</v>
      </c>
      <c r="C10" s="5">
        <v>25.83534</v>
      </c>
      <c r="D10" s="5"/>
      <c r="E10" s="3"/>
    </row>
  </sheetData>
  <mergeCells count="6">
    <mergeCell ref="A1:E1"/>
    <mergeCell ref="A3:A4"/>
    <mergeCell ref="B3:B4"/>
    <mergeCell ref="C3:C4"/>
    <mergeCell ref="D3:D4"/>
    <mergeCell ref="E3:E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6"/>
  <sheetViews>
    <sheetView workbookViewId="0">
      <selection activeCell="C20" sqref="C20"/>
    </sheetView>
  </sheetViews>
  <sheetFormatPr defaultColWidth="9" defaultRowHeight="13.5" outlineLevelCol="4"/>
  <cols>
    <col min="1" max="1" width="18.375" customWidth="1"/>
    <col min="2" max="2" width="40.625" customWidth="1"/>
    <col min="3" max="5" width="27.25" customWidth="1"/>
    <col min="7" max="7" width="11.5"/>
  </cols>
  <sheetData>
    <row r="1" spans="1:5">
      <c r="A1" s="12"/>
      <c r="B1" s="12"/>
      <c r="C1" s="12"/>
      <c r="D1" s="12"/>
      <c r="E1" s="12"/>
    </row>
    <row r="2" ht="27" spans="1:5">
      <c r="A2" s="14" t="s">
        <v>57</v>
      </c>
      <c r="B2" s="14"/>
      <c r="C2" s="14"/>
      <c r="D2" s="14"/>
      <c r="E2" s="14"/>
    </row>
    <row r="3" ht="14.25" spans="1:5">
      <c r="A3" s="18" t="s">
        <v>58</v>
      </c>
      <c r="B3" s="16"/>
      <c r="C3" s="16"/>
      <c r="D3" s="16"/>
      <c r="E3" s="41" t="s">
        <v>2</v>
      </c>
    </row>
    <row r="4" ht="14.25" spans="1:5">
      <c r="A4" s="3" t="s">
        <v>59</v>
      </c>
      <c r="B4" s="3"/>
      <c r="C4" s="50" t="s">
        <v>5</v>
      </c>
      <c r="D4" s="8" t="s">
        <v>60</v>
      </c>
      <c r="E4" s="3" t="s">
        <v>61</v>
      </c>
    </row>
    <row r="5" ht="14.25" spans="1:5">
      <c r="A5" s="3" t="s">
        <v>62</v>
      </c>
      <c r="B5" s="3" t="s">
        <v>63</v>
      </c>
      <c r="C5" s="50"/>
      <c r="D5" s="8"/>
      <c r="E5" s="3"/>
    </row>
    <row r="6" ht="14.25" spans="1:5">
      <c r="A6" s="34" t="s">
        <v>19</v>
      </c>
      <c r="B6" s="34" t="s">
        <v>19</v>
      </c>
      <c r="C6" s="34">
        <v>1</v>
      </c>
      <c r="D6" s="35">
        <f>C6+1</f>
        <v>2</v>
      </c>
      <c r="E6" s="35">
        <f>D6+1</f>
        <v>3</v>
      </c>
    </row>
    <row r="7" ht="14.25" spans="1:5">
      <c r="A7" s="19" t="s">
        <v>20</v>
      </c>
      <c r="B7" s="19" t="s">
        <v>5</v>
      </c>
      <c r="C7" s="19">
        <v>575.669137</v>
      </c>
      <c r="D7" s="19">
        <v>403.689137</v>
      </c>
      <c r="E7" s="19">
        <v>171.98</v>
      </c>
    </row>
    <row r="8" ht="14.25" spans="1:5">
      <c r="A8" s="19" t="s">
        <v>21</v>
      </c>
      <c r="B8" s="19" t="s">
        <v>22</v>
      </c>
      <c r="C8" s="19">
        <v>46.802083</v>
      </c>
      <c r="D8" s="19">
        <v>46.802083</v>
      </c>
      <c r="E8" s="19"/>
    </row>
    <row r="9" ht="14.25" spans="1:5">
      <c r="A9" s="19" t="s">
        <v>23</v>
      </c>
      <c r="B9" s="19" t="s">
        <v>24</v>
      </c>
      <c r="C9" s="19">
        <v>46.802083</v>
      </c>
      <c r="D9" s="19">
        <v>46.802083</v>
      </c>
      <c r="E9" s="19"/>
    </row>
    <row r="10" ht="14.25" spans="1:5">
      <c r="A10" s="19" t="s">
        <v>25</v>
      </c>
      <c r="B10" s="19" t="s">
        <v>26</v>
      </c>
      <c r="C10" s="19">
        <v>31.112128</v>
      </c>
      <c r="D10" s="19">
        <v>31.112128</v>
      </c>
      <c r="E10" s="19"/>
    </row>
    <row r="11" ht="14.25" spans="1:5">
      <c r="A11" s="19" t="s">
        <v>27</v>
      </c>
      <c r="B11" s="19" t="s">
        <v>28</v>
      </c>
      <c r="C11" s="19">
        <v>15.556064</v>
      </c>
      <c r="D11" s="19">
        <v>15.556064</v>
      </c>
      <c r="E11" s="19"/>
    </row>
    <row r="12" ht="14.25" spans="1:5">
      <c r="A12" s="19" t="s">
        <v>29</v>
      </c>
      <c r="B12" s="19" t="s">
        <v>30</v>
      </c>
      <c r="C12" s="19">
        <v>0.133891</v>
      </c>
      <c r="D12" s="19">
        <v>0.133891</v>
      </c>
      <c r="E12" s="19"/>
    </row>
    <row r="13" ht="14.25" spans="1:5">
      <c r="A13" s="19" t="s">
        <v>31</v>
      </c>
      <c r="B13" s="19" t="s">
        <v>32</v>
      </c>
      <c r="C13" s="19">
        <v>16.757214</v>
      </c>
      <c r="D13" s="19">
        <v>16.757214</v>
      </c>
      <c r="E13" s="19"/>
    </row>
    <row r="14" ht="14.25" spans="1:5">
      <c r="A14" s="19" t="s">
        <v>33</v>
      </c>
      <c r="B14" s="19" t="s">
        <v>34</v>
      </c>
      <c r="C14" s="19">
        <v>16.757214</v>
      </c>
      <c r="D14" s="19">
        <v>16.757214</v>
      </c>
      <c r="E14" s="19"/>
    </row>
    <row r="15" ht="14.25" spans="1:5">
      <c r="A15" s="19" t="s">
        <v>35</v>
      </c>
      <c r="B15" s="19" t="s">
        <v>36</v>
      </c>
      <c r="C15" s="19">
        <v>13.65379</v>
      </c>
      <c r="D15" s="19">
        <v>13.65379</v>
      </c>
      <c r="E15" s="19"/>
    </row>
    <row r="16" ht="14.25" spans="1:5">
      <c r="A16" s="19" t="s">
        <v>37</v>
      </c>
      <c r="B16" s="19" t="s">
        <v>38</v>
      </c>
      <c r="C16" s="19">
        <v>3.103424</v>
      </c>
      <c r="D16" s="19">
        <v>3.103424</v>
      </c>
      <c r="E16" s="19"/>
    </row>
    <row r="17" ht="14.25" spans="1:5">
      <c r="A17" s="19" t="s">
        <v>39</v>
      </c>
      <c r="B17" s="19" t="s">
        <v>40</v>
      </c>
      <c r="C17" s="19">
        <v>486.2745</v>
      </c>
      <c r="D17" s="19">
        <v>314.2945</v>
      </c>
      <c r="E17" s="19">
        <v>171.98</v>
      </c>
    </row>
    <row r="18" ht="14.25" spans="1:5">
      <c r="A18" s="19" t="s">
        <v>41</v>
      </c>
      <c r="B18" s="19" t="s">
        <v>42</v>
      </c>
      <c r="C18" s="19">
        <v>486.2745</v>
      </c>
      <c r="D18" s="19">
        <v>314.2945</v>
      </c>
      <c r="E18" s="19">
        <v>171.98</v>
      </c>
    </row>
    <row r="19" ht="14.25" spans="1:5">
      <c r="A19" s="19" t="s">
        <v>43</v>
      </c>
      <c r="B19" s="19" t="s">
        <v>44</v>
      </c>
      <c r="C19" s="19">
        <v>240.5945</v>
      </c>
      <c r="D19" s="19">
        <v>240.5945</v>
      </c>
      <c r="E19" s="19"/>
    </row>
    <row r="20" ht="14.25" spans="1:5">
      <c r="A20" s="19" t="s">
        <v>45</v>
      </c>
      <c r="B20" s="19" t="s">
        <v>46</v>
      </c>
      <c r="C20" s="19">
        <v>111.6</v>
      </c>
      <c r="D20" s="19">
        <v>73.7</v>
      </c>
      <c r="E20" s="19">
        <v>37.9</v>
      </c>
    </row>
    <row r="21" ht="14.25" spans="1:5">
      <c r="A21" s="19" t="s">
        <v>47</v>
      </c>
      <c r="B21" s="19" t="s">
        <v>48</v>
      </c>
      <c r="C21" s="19">
        <v>64.08</v>
      </c>
      <c r="D21" s="19"/>
      <c r="E21" s="19">
        <v>64.08</v>
      </c>
    </row>
    <row r="22" ht="14.25" spans="1:5">
      <c r="A22" s="19" t="s">
        <v>49</v>
      </c>
      <c r="B22" s="19" t="s">
        <v>50</v>
      </c>
      <c r="C22" s="19">
        <v>70</v>
      </c>
      <c r="D22" s="19"/>
      <c r="E22" s="19">
        <v>70</v>
      </c>
    </row>
    <row r="23" ht="14.25" spans="1:5">
      <c r="A23" s="19" t="s">
        <v>51</v>
      </c>
      <c r="B23" s="19" t="s">
        <v>52</v>
      </c>
      <c r="C23" s="19">
        <v>25.83534</v>
      </c>
      <c r="D23" s="19">
        <v>25.83534</v>
      </c>
      <c r="E23" s="19"/>
    </row>
    <row r="24" ht="14.25" spans="1:5">
      <c r="A24" s="19" t="s">
        <v>53</v>
      </c>
      <c r="B24" s="19" t="s">
        <v>54</v>
      </c>
      <c r="C24" s="19">
        <v>25.83534</v>
      </c>
      <c r="D24" s="19">
        <v>25.83534</v>
      </c>
      <c r="E24" s="19"/>
    </row>
    <row r="25" ht="14.25" spans="1:5">
      <c r="A25" s="19" t="s">
        <v>55</v>
      </c>
      <c r="B25" s="19" t="s">
        <v>56</v>
      </c>
      <c r="C25" s="19">
        <v>25.83534</v>
      </c>
      <c r="D25" s="19">
        <v>25.83534</v>
      </c>
      <c r="E25" s="19"/>
    </row>
    <row r="26" ht="15" spans="1:5">
      <c r="A26" s="2"/>
      <c r="B26" s="2"/>
      <c r="C26" s="2"/>
      <c r="D26" s="2"/>
      <c r="E26" s="2"/>
    </row>
  </sheetData>
  <mergeCells count="5">
    <mergeCell ref="A2:E2"/>
    <mergeCell ref="A4:B4"/>
    <mergeCell ref="C4:C5"/>
    <mergeCell ref="D4:D5"/>
    <mergeCell ref="E4:E5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2"/>
  <sheetViews>
    <sheetView tabSelected="1" workbookViewId="0">
      <selection activeCell="G56" sqref="G56"/>
    </sheetView>
  </sheetViews>
  <sheetFormatPr defaultColWidth="9" defaultRowHeight="13.5" outlineLevelCol="6"/>
  <cols>
    <col min="1" max="1" width="26.75" customWidth="1"/>
    <col min="2" max="2" width="14.125" customWidth="1"/>
    <col min="3" max="7" width="26.875" customWidth="1"/>
  </cols>
  <sheetData>
    <row r="1" ht="14.25" spans="1:7">
      <c r="A1" s="12"/>
      <c r="B1" s="36"/>
      <c r="C1" s="12"/>
      <c r="D1" s="12"/>
      <c r="E1" s="12"/>
      <c r="F1" s="37"/>
      <c r="G1" s="16"/>
    </row>
    <row r="2" ht="25.5" spans="1:7">
      <c r="A2" s="38" t="s">
        <v>64</v>
      </c>
      <c r="B2" s="39"/>
      <c r="C2" s="38"/>
      <c r="D2" s="38"/>
      <c r="E2" s="38"/>
      <c r="F2" s="38"/>
      <c r="G2" s="16"/>
    </row>
    <row r="3" ht="14.25" spans="1:7">
      <c r="A3" s="18" t="s">
        <v>1</v>
      </c>
      <c r="B3" s="40"/>
      <c r="C3" s="16"/>
      <c r="D3" s="16"/>
      <c r="E3" s="16"/>
      <c r="F3" s="13"/>
      <c r="G3" s="41" t="s">
        <v>2</v>
      </c>
    </row>
    <row r="4" ht="14.25" spans="1:7">
      <c r="A4" s="3" t="s">
        <v>65</v>
      </c>
      <c r="B4" s="3"/>
      <c r="C4" s="3" t="s">
        <v>66</v>
      </c>
      <c r="D4" s="3"/>
      <c r="E4" s="3"/>
      <c r="F4" s="3"/>
      <c r="G4" s="3"/>
    </row>
    <row r="5" ht="14.25" spans="1:7">
      <c r="A5" s="3" t="s">
        <v>67</v>
      </c>
      <c r="B5" s="42" t="s">
        <v>68</v>
      </c>
      <c r="C5" s="43" t="s">
        <v>69</v>
      </c>
      <c r="D5" s="43" t="s">
        <v>5</v>
      </c>
      <c r="E5" s="43" t="s">
        <v>70</v>
      </c>
      <c r="F5" s="43" t="s">
        <v>71</v>
      </c>
      <c r="G5" s="11" t="s">
        <v>72</v>
      </c>
    </row>
    <row r="6" ht="14.25" spans="1:7">
      <c r="A6" s="44" t="s">
        <v>73</v>
      </c>
      <c r="B6" s="5">
        <v>575.669137</v>
      </c>
      <c r="C6" s="19" t="s">
        <v>74</v>
      </c>
      <c r="D6" s="45">
        <v>575.669137</v>
      </c>
      <c r="E6" s="45">
        <v>575.669137</v>
      </c>
      <c r="F6" s="45"/>
      <c r="G6" s="46" t="str">
        <f>IF(ISBLANK('[1]财拨总表（引用）'!E6)," ",'[1]财拨总表（引用）'!E6)</f>
        <v> </v>
      </c>
    </row>
    <row r="7" ht="14.25" spans="1:7">
      <c r="A7" s="44" t="s">
        <v>75</v>
      </c>
      <c r="B7" s="5">
        <v>575.669137</v>
      </c>
      <c r="C7" s="5" t="str">
        <f>IF(ISBLANK('[1]财拨总表（引用）'!A7)," ",'[1]财拨总表（引用）'!A7)</f>
        <v>社会保障和就业支出</v>
      </c>
      <c r="D7" s="5">
        <f>IF(ISBLANK('[1]财拨总表（引用）'!B7)," ",'[1]财拨总表（引用）'!B7)</f>
        <v>46.802083</v>
      </c>
      <c r="E7" s="45">
        <f>IF(ISBLANK('[1]财拨总表（引用）'!C7)," ",'[1]财拨总表（引用）'!C7)</f>
        <v>46.802083</v>
      </c>
      <c r="F7" s="45" t="str">
        <f>IF(ISBLANK('[1]财拨总表（引用）'!D7)," ",'[1]财拨总表（引用）'!D7)</f>
        <v> </v>
      </c>
      <c r="G7" s="46"/>
    </row>
    <row r="8" ht="14.25" spans="1:7">
      <c r="A8" s="44" t="s">
        <v>76</v>
      </c>
      <c r="B8" s="5"/>
      <c r="C8" s="5" t="str">
        <f>IF(ISBLANK('[1]财拨总表（引用）'!A8)," ",'[1]财拨总表（引用）'!A8)</f>
        <v>卫生健康支出</v>
      </c>
      <c r="D8" s="45">
        <f>IF(ISBLANK('[1]财拨总表（引用）'!B8)," ",'[1]财拨总表（引用）'!B8)</f>
        <v>16.757214</v>
      </c>
      <c r="E8" s="45">
        <f>IF(ISBLANK('[1]财拨总表（引用）'!C8)," ",'[1]财拨总表（引用）'!C8)</f>
        <v>16.757214</v>
      </c>
      <c r="F8" s="45" t="str">
        <f>IF(ISBLANK('[1]财拨总表（引用）'!D8)," ",'[1]财拨总表（引用）'!D8)</f>
        <v> </v>
      </c>
      <c r="G8" s="46"/>
    </row>
    <row r="9" ht="14.25" spans="1:7">
      <c r="A9" s="44" t="s">
        <v>77</v>
      </c>
      <c r="B9" s="47"/>
      <c r="C9" s="5" t="str">
        <f>IF(ISBLANK('[1]财拨总表（引用）'!A9)," ",'[1]财拨总表（引用）'!A9)</f>
        <v>城乡社区支出</v>
      </c>
      <c r="D9" s="45">
        <v>486.2745</v>
      </c>
      <c r="E9" s="45">
        <v>486.2745</v>
      </c>
      <c r="F9" s="45"/>
      <c r="G9" s="46"/>
    </row>
    <row r="10" ht="14.25" spans="1:7">
      <c r="A10" s="44"/>
      <c r="B10" s="47"/>
      <c r="C10" s="5" t="str">
        <f>IF(ISBLANK('[1]财拨总表（引用）'!A10)," ",'[1]财拨总表（引用）'!A10)</f>
        <v>住房保障支出</v>
      </c>
      <c r="D10" s="45">
        <f>IF(ISBLANK('[1]财拨总表（引用）'!B10)," ",'[1]财拨总表（引用）'!B10)</f>
        <v>25.83534</v>
      </c>
      <c r="E10" s="45">
        <f>IF(ISBLANK('[1]财拨总表（引用）'!C10)," ",'[1]财拨总表（引用）'!C10)</f>
        <v>25.83534</v>
      </c>
      <c r="F10" s="45" t="str">
        <f>IF(ISBLANK('[1]财拨总表（引用）'!D10)," ",'[1]财拨总表（引用）'!D10)</f>
        <v> </v>
      </c>
      <c r="G10" s="46"/>
    </row>
    <row r="11" ht="14.25" spans="1:7">
      <c r="A11" s="44"/>
      <c r="B11" s="47"/>
      <c r="C11" s="5" t="str">
        <f>IF(ISBLANK('[1]财拨总表（引用）'!A11)," ",'[1]财拨总表（引用）'!A11)</f>
        <v> </v>
      </c>
      <c r="D11" s="45" t="str">
        <f>IF(ISBLANK('[1]财拨总表（引用）'!B11)," ",'[1]财拨总表（引用）'!B11)</f>
        <v> </v>
      </c>
      <c r="E11" s="45" t="str">
        <f>IF(ISBLANK('[1]财拨总表（引用）'!C11)," ",'[1]财拨总表（引用）'!C11)</f>
        <v> </v>
      </c>
      <c r="F11" s="45" t="str">
        <f>IF(ISBLANK('[1]财拨总表（引用）'!D11)," ",'[1]财拨总表（引用）'!D11)</f>
        <v> </v>
      </c>
      <c r="G11" s="46"/>
    </row>
    <row r="12" ht="14.25" spans="1:7">
      <c r="A12" s="44"/>
      <c r="B12" s="47"/>
      <c r="C12" s="5" t="str">
        <f>IF(ISBLANK('[1]财拨总表（引用）'!A12)," ",'[1]财拨总表（引用）'!A12)</f>
        <v> </v>
      </c>
      <c r="D12" s="45" t="str">
        <f>IF(ISBLANK('[1]财拨总表（引用）'!B12)," ",'[1]财拨总表（引用）'!B12)</f>
        <v> </v>
      </c>
      <c r="E12" s="45" t="str">
        <f>IF(ISBLANK('[1]财拨总表（引用）'!C12)," ",'[1]财拨总表（引用）'!C12)</f>
        <v> </v>
      </c>
      <c r="F12" s="45" t="str">
        <f>IF(ISBLANK('[1]财拨总表（引用）'!D12)," ",'[1]财拨总表（引用）'!D12)</f>
        <v> </v>
      </c>
      <c r="G12" s="46"/>
    </row>
    <row r="13" ht="14.25" spans="1:7">
      <c r="A13" s="44"/>
      <c r="B13" s="47"/>
      <c r="C13" s="5" t="str">
        <f>IF(ISBLANK('[1]财拨总表（引用）'!A13)," ",'[1]财拨总表（引用）'!A13)</f>
        <v> </v>
      </c>
      <c r="D13" s="45" t="str">
        <f>IF(ISBLANK('[1]财拨总表（引用）'!B13)," ",'[1]财拨总表（引用）'!B13)</f>
        <v> </v>
      </c>
      <c r="E13" s="45" t="str">
        <f>IF(ISBLANK('[1]财拨总表（引用）'!C13)," ",'[1]财拨总表（引用）'!C13)</f>
        <v> </v>
      </c>
      <c r="F13" s="45" t="str">
        <f>IF(ISBLANK('[1]财拨总表（引用）'!D13)," ",'[1]财拨总表（引用）'!D13)</f>
        <v> </v>
      </c>
      <c r="G13" s="46"/>
    </row>
    <row r="14" ht="14.25" spans="1:7">
      <c r="A14" s="44"/>
      <c r="B14" s="47"/>
      <c r="C14" s="5" t="str">
        <f>IF(ISBLANK('[1]财拨总表（引用）'!A14)," ",'[1]财拨总表（引用）'!A14)</f>
        <v> </v>
      </c>
      <c r="D14" s="45" t="str">
        <f>IF(ISBLANK('[1]财拨总表（引用）'!B14)," ",'[1]财拨总表（引用）'!B14)</f>
        <v> </v>
      </c>
      <c r="E14" s="45" t="str">
        <f>IF(ISBLANK('[1]财拨总表（引用）'!C14)," ",'[1]财拨总表（引用）'!C14)</f>
        <v> </v>
      </c>
      <c r="F14" s="45" t="str">
        <f>IF(ISBLANK('[1]财拨总表（引用）'!D14)," ",'[1]财拨总表（引用）'!D14)</f>
        <v> </v>
      </c>
      <c r="G14" s="46"/>
    </row>
    <row r="15" ht="14.25" spans="1:7">
      <c r="A15" s="44"/>
      <c r="B15" s="47"/>
      <c r="C15" s="5" t="str">
        <f>IF(ISBLANK('[1]财拨总表（引用）'!A15)," ",'[1]财拨总表（引用）'!A15)</f>
        <v> </v>
      </c>
      <c r="D15" s="45" t="str">
        <f>IF(ISBLANK('[1]财拨总表（引用）'!B15)," ",'[1]财拨总表（引用）'!B15)</f>
        <v> </v>
      </c>
      <c r="E15" s="45" t="str">
        <f>IF(ISBLANK('[1]财拨总表（引用）'!C15)," ",'[1]财拨总表（引用）'!C15)</f>
        <v> </v>
      </c>
      <c r="F15" s="45" t="str">
        <f>IF(ISBLANK('[1]财拨总表（引用）'!D15)," ",'[1]财拨总表（引用）'!D15)</f>
        <v> </v>
      </c>
      <c r="G15" s="46"/>
    </row>
    <row r="16" ht="14.25" spans="1:7">
      <c r="A16" s="44"/>
      <c r="B16" s="47"/>
      <c r="C16" s="5" t="str">
        <f>IF(ISBLANK('[1]财拨总表（引用）'!A16)," ",'[1]财拨总表（引用）'!A16)</f>
        <v> </v>
      </c>
      <c r="D16" s="45" t="str">
        <f>IF(ISBLANK('[1]财拨总表（引用）'!B16)," ",'[1]财拨总表（引用）'!B16)</f>
        <v> </v>
      </c>
      <c r="E16" s="45" t="str">
        <f>IF(ISBLANK('[1]财拨总表（引用）'!C16)," ",'[1]财拨总表（引用）'!C16)</f>
        <v> </v>
      </c>
      <c r="F16" s="45" t="str">
        <f>IF(ISBLANK('[1]财拨总表（引用）'!D16)," ",'[1]财拨总表（引用）'!D16)</f>
        <v> </v>
      </c>
      <c r="G16" s="46"/>
    </row>
    <row r="17" ht="14.25" spans="1:7">
      <c r="A17" s="48"/>
      <c r="B17" s="47"/>
      <c r="C17" s="5" t="str">
        <f>IF(ISBLANK('[1]财拨总表（引用）'!A17)," ",'[1]财拨总表（引用）'!A17)</f>
        <v> </v>
      </c>
      <c r="D17" s="45" t="str">
        <f>IF(ISBLANK('[1]财拨总表（引用）'!B17)," ",'[1]财拨总表（引用）'!B17)</f>
        <v> </v>
      </c>
      <c r="E17" s="45" t="str">
        <f>IF(ISBLANK('[1]财拨总表（引用）'!C17)," ",'[1]财拨总表（引用）'!C17)</f>
        <v> </v>
      </c>
      <c r="F17" s="45" t="str">
        <f>IF(ISBLANK('[1]财拨总表（引用）'!D17)," ",'[1]财拨总表（引用）'!D17)</f>
        <v> </v>
      </c>
      <c r="G17" s="46"/>
    </row>
    <row r="18" ht="14.25" spans="1:7">
      <c r="A18" s="44"/>
      <c r="B18" s="47"/>
      <c r="C18" s="5" t="str">
        <f>IF(ISBLANK('[1]财拨总表（引用）'!A18)," ",'[1]财拨总表（引用）'!A18)</f>
        <v> </v>
      </c>
      <c r="D18" s="45" t="str">
        <f>IF(ISBLANK('[1]财拨总表（引用）'!B18)," ",'[1]财拨总表（引用）'!B18)</f>
        <v> </v>
      </c>
      <c r="E18" s="45" t="str">
        <f>IF(ISBLANK('[1]财拨总表（引用）'!C18)," ",'[1]财拨总表（引用）'!C18)</f>
        <v> </v>
      </c>
      <c r="F18" s="45" t="str">
        <f>IF(ISBLANK('[1]财拨总表（引用）'!D18)," ",'[1]财拨总表（引用）'!D18)</f>
        <v> </v>
      </c>
      <c r="G18" s="46"/>
    </row>
    <row r="19" ht="14.25" spans="1:7">
      <c r="A19" s="44"/>
      <c r="B19" s="47"/>
      <c r="C19" s="5" t="str">
        <f>IF(ISBLANK('[1]财拨总表（引用）'!A19)," ",'[1]财拨总表（引用）'!A19)</f>
        <v> </v>
      </c>
      <c r="D19" s="45" t="str">
        <f>IF(ISBLANK('[1]财拨总表（引用）'!B19)," ",'[1]财拨总表（引用）'!B19)</f>
        <v> </v>
      </c>
      <c r="E19" s="45" t="str">
        <f>IF(ISBLANK('[1]财拨总表（引用）'!C19)," ",'[1]财拨总表（引用）'!C19)</f>
        <v> </v>
      </c>
      <c r="F19" s="45" t="str">
        <f>IF(ISBLANK('[1]财拨总表（引用）'!D19)," ",'[1]财拨总表（引用）'!D19)</f>
        <v> </v>
      </c>
      <c r="G19" s="46"/>
    </row>
    <row r="20" ht="14.25" spans="1:7">
      <c r="A20" s="44"/>
      <c r="B20" s="47"/>
      <c r="C20" s="5" t="str">
        <f>IF(ISBLANK('[1]财拨总表（引用）'!A20)," ",'[1]财拨总表（引用）'!A20)</f>
        <v> </v>
      </c>
      <c r="D20" s="45" t="str">
        <f>IF(ISBLANK('[1]财拨总表（引用）'!B20)," ",'[1]财拨总表（引用）'!B20)</f>
        <v> </v>
      </c>
      <c r="E20" s="45" t="str">
        <f>IF(ISBLANK('[1]财拨总表（引用）'!C20)," ",'[1]财拨总表（引用）'!C20)</f>
        <v> </v>
      </c>
      <c r="F20" s="45" t="str">
        <f>IF(ISBLANK('[1]财拨总表（引用）'!D20)," ",'[1]财拨总表（引用）'!D20)</f>
        <v> </v>
      </c>
      <c r="G20" s="46"/>
    </row>
    <row r="21" ht="14.25" spans="1:7">
      <c r="A21" s="44"/>
      <c r="B21" s="47"/>
      <c r="C21" s="5" t="str">
        <f>IF(ISBLANK('[1]财拨总表（引用）'!A21)," ",'[1]财拨总表（引用）'!A21)</f>
        <v> </v>
      </c>
      <c r="D21" s="45" t="str">
        <f>IF(ISBLANK('[1]财拨总表（引用）'!B21)," ",'[1]财拨总表（引用）'!B21)</f>
        <v> </v>
      </c>
      <c r="E21" s="45" t="str">
        <f>IF(ISBLANK('[1]财拨总表（引用）'!C21)," ",'[1]财拨总表（引用）'!C21)</f>
        <v> </v>
      </c>
      <c r="F21" s="45" t="str">
        <f>IF(ISBLANK('[1]财拨总表（引用）'!D21)," ",'[1]财拨总表（引用）'!D21)</f>
        <v> </v>
      </c>
      <c r="G21" s="46"/>
    </row>
    <row r="22" ht="14.25" spans="1:7">
      <c r="A22" s="44"/>
      <c r="B22" s="47"/>
      <c r="C22" s="5" t="str">
        <f>IF(ISBLANK('[1]财拨总表（引用）'!A22)," ",'[1]财拨总表（引用）'!A22)</f>
        <v> </v>
      </c>
      <c r="D22" s="45" t="str">
        <f>IF(ISBLANK('[1]财拨总表（引用）'!B22)," ",'[1]财拨总表（引用）'!B22)</f>
        <v> </v>
      </c>
      <c r="E22" s="45" t="str">
        <f>IF(ISBLANK('[1]财拨总表（引用）'!C22)," ",'[1]财拨总表（引用）'!C22)</f>
        <v> </v>
      </c>
      <c r="F22" s="45" t="str">
        <f>IF(ISBLANK('[1]财拨总表（引用）'!D22)," ",'[1]财拨总表（引用）'!D22)</f>
        <v> </v>
      </c>
      <c r="G22" s="46"/>
    </row>
    <row r="23" ht="14.25" spans="1:7">
      <c r="A23" s="44"/>
      <c r="B23" s="47"/>
      <c r="C23" s="5" t="str">
        <f>IF(ISBLANK('[1]财拨总表（引用）'!A23)," ",'[1]财拨总表（引用）'!A23)</f>
        <v> </v>
      </c>
      <c r="D23" s="45" t="str">
        <f>IF(ISBLANK('[1]财拨总表（引用）'!B23)," ",'[1]财拨总表（引用）'!B23)</f>
        <v> </v>
      </c>
      <c r="E23" s="45" t="str">
        <f>IF(ISBLANK('[1]财拨总表（引用）'!C23)," ",'[1]财拨总表（引用）'!C23)</f>
        <v> </v>
      </c>
      <c r="F23" s="45" t="str">
        <f>IF(ISBLANK('[1]财拨总表（引用）'!D23)," ",'[1]财拨总表（引用）'!D23)</f>
        <v> </v>
      </c>
      <c r="G23" s="46"/>
    </row>
    <row r="24" ht="14.25" spans="1:7">
      <c r="A24" s="44"/>
      <c r="B24" s="47"/>
      <c r="C24" s="5" t="str">
        <f>IF(ISBLANK('[1]财拨总表（引用）'!A24)," ",'[1]财拨总表（引用）'!A24)</f>
        <v> </v>
      </c>
      <c r="D24" s="45" t="str">
        <f>IF(ISBLANK('[1]财拨总表（引用）'!B24)," ",'[1]财拨总表（引用）'!B24)</f>
        <v> </v>
      </c>
      <c r="E24" s="45" t="str">
        <f>IF(ISBLANK('[1]财拨总表（引用）'!C24)," ",'[1]财拨总表（引用）'!C24)</f>
        <v> </v>
      </c>
      <c r="F24" s="45" t="str">
        <f>IF(ISBLANK('[1]财拨总表（引用）'!D24)," ",'[1]财拨总表（引用）'!D24)</f>
        <v> </v>
      </c>
      <c r="G24" s="46"/>
    </row>
    <row r="25" ht="14.25" spans="1:7">
      <c r="A25" s="44"/>
      <c r="B25" s="47"/>
      <c r="C25" s="5" t="str">
        <f>IF(ISBLANK('[1]财拨总表（引用）'!A25)," ",'[1]财拨总表（引用）'!A25)</f>
        <v> </v>
      </c>
      <c r="D25" s="45" t="str">
        <f>IF(ISBLANK('[1]财拨总表（引用）'!B25)," ",'[1]财拨总表（引用）'!B25)</f>
        <v> </v>
      </c>
      <c r="E25" s="45" t="str">
        <f>IF(ISBLANK('[1]财拨总表（引用）'!C25)," ",'[1]财拨总表（引用）'!C25)</f>
        <v> </v>
      </c>
      <c r="F25" s="45" t="str">
        <f>IF(ISBLANK('[1]财拨总表（引用）'!D25)," ",'[1]财拨总表（引用）'!D25)</f>
        <v> </v>
      </c>
      <c r="G25" s="46"/>
    </row>
    <row r="26" ht="14.25" spans="1:7">
      <c r="A26" s="44"/>
      <c r="B26" s="47"/>
      <c r="C26" s="5" t="str">
        <f>IF(ISBLANK('[1]财拨总表（引用）'!A26)," ",'[1]财拨总表（引用）'!A26)</f>
        <v> </v>
      </c>
      <c r="D26" s="45" t="str">
        <f>IF(ISBLANK('[1]财拨总表（引用）'!B26)," ",'[1]财拨总表（引用）'!B26)</f>
        <v> </v>
      </c>
      <c r="E26" s="45" t="str">
        <f>IF(ISBLANK('[1]财拨总表（引用）'!C26)," ",'[1]财拨总表（引用）'!C26)</f>
        <v> </v>
      </c>
      <c r="F26" s="45" t="str">
        <f>IF(ISBLANK('[1]财拨总表（引用）'!D26)," ",'[1]财拨总表（引用）'!D26)</f>
        <v> </v>
      </c>
      <c r="G26" s="46"/>
    </row>
    <row r="27" ht="14.25" spans="1:7">
      <c r="A27" s="44"/>
      <c r="B27" s="47"/>
      <c r="C27" s="5" t="str">
        <f>IF(ISBLANK('[1]财拨总表（引用）'!A27)," ",'[1]财拨总表（引用）'!A27)</f>
        <v> </v>
      </c>
      <c r="D27" s="45" t="str">
        <f>IF(ISBLANK('[1]财拨总表（引用）'!B27)," ",'[1]财拨总表（引用）'!B27)</f>
        <v> </v>
      </c>
      <c r="E27" s="45" t="str">
        <f>IF(ISBLANK('[1]财拨总表（引用）'!C27)," ",'[1]财拨总表（引用）'!C27)</f>
        <v> </v>
      </c>
      <c r="F27" s="45" t="str">
        <f>IF(ISBLANK('[1]财拨总表（引用）'!D27)," ",'[1]财拨总表（引用）'!D27)</f>
        <v> </v>
      </c>
      <c r="G27" s="46"/>
    </row>
    <row r="28" ht="14.25" spans="1:7">
      <c r="A28" s="44"/>
      <c r="B28" s="47"/>
      <c r="C28" s="5" t="str">
        <f>IF(ISBLANK('[1]财拨总表（引用）'!A28)," ",'[1]财拨总表（引用）'!A28)</f>
        <v> </v>
      </c>
      <c r="D28" s="45" t="str">
        <f>IF(ISBLANK('[1]财拨总表（引用）'!B28)," ",'[1]财拨总表（引用）'!B28)</f>
        <v> </v>
      </c>
      <c r="E28" s="45" t="str">
        <f>IF(ISBLANK('[1]财拨总表（引用）'!C28)," ",'[1]财拨总表（引用）'!C28)</f>
        <v> </v>
      </c>
      <c r="F28" s="45" t="str">
        <f>IF(ISBLANK('[1]财拨总表（引用）'!D28)," ",'[1]财拨总表（引用）'!D28)</f>
        <v> </v>
      </c>
      <c r="G28" s="46"/>
    </row>
    <row r="29" ht="14.25" spans="1:7">
      <c r="A29" s="44"/>
      <c r="B29" s="47"/>
      <c r="C29" s="5" t="str">
        <f>IF(ISBLANK('[1]财拨总表（引用）'!A29)," ",'[1]财拨总表（引用）'!A29)</f>
        <v> </v>
      </c>
      <c r="D29" s="45" t="str">
        <f>IF(ISBLANK('[1]财拨总表（引用）'!B29)," ",'[1]财拨总表（引用）'!B29)</f>
        <v> </v>
      </c>
      <c r="E29" s="45" t="str">
        <f>IF(ISBLANK('[1]财拨总表（引用）'!C29)," ",'[1]财拨总表（引用）'!C29)</f>
        <v> </v>
      </c>
      <c r="F29" s="45" t="str">
        <f>IF(ISBLANK('[1]财拨总表（引用）'!D29)," ",'[1]财拨总表（引用）'!D29)</f>
        <v> </v>
      </c>
      <c r="G29" s="46"/>
    </row>
    <row r="30" ht="14.25" spans="1:7">
      <c r="A30" s="44"/>
      <c r="B30" s="47"/>
      <c r="C30" s="5" t="str">
        <f>IF(ISBLANK('[1]财拨总表（引用）'!A30)," ",'[1]财拨总表（引用）'!A30)</f>
        <v> </v>
      </c>
      <c r="D30" s="45" t="str">
        <f>IF(ISBLANK('[1]财拨总表（引用）'!B30)," ",'[1]财拨总表（引用）'!B30)</f>
        <v> </v>
      </c>
      <c r="E30" s="45" t="str">
        <f>IF(ISBLANK('[1]财拨总表（引用）'!C30)," ",'[1]财拨总表（引用）'!C30)</f>
        <v> </v>
      </c>
      <c r="F30" s="45" t="str">
        <f>IF(ISBLANK('[1]财拨总表（引用）'!D30)," ",'[1]财拨总表（引用）'!D30)</f>
        <v> </v>
      </c>
      <c r="G30" s="46"/>
    </row>
    <row r="31" ht="14.25" spans="1:7">
      <c r="A31" s="44"/>
      <c r="B31" s="47"/>
      <c r="C31" s="5" t="str">
        <f>IF(ISBLANK('[1]财拨总表（引用）'!A31)," ",'[1]财拨总表（引用）'!A31)</f>
        <v> </v>
      </c>
      <c r="D31" s="45" t="str">
        <f>IF(ISBLANK('[1]财拨总表（引用）'!B31)," ",'[1]财拨总表（引用）'!B31)</f>
        <v> </v>
      </c>
      <c r="E31" s="45" t="str">
        <f>IF(ISBLANK('[1]财拨总表（引用）'!C31)," ",'[1]财拨总表（引用）'!C31)</f>
        <v> </v>
      </c>
      <c r="F31" s="45" t="str">
        <f>IF(ISBLANK('[1]财拨总表（引用）'!D31)," ",'[1]财拨总表（引用）'!D31)</f>
        <v> </v>
      </c>
      <c r="G31" s="46"/>
    </row>
    <row r="32" ht="14.25" spans="1:7">
      <c r="A32" s="44"/>
      <c r="B32" s="47"/>
      <c r="C32" s="5" t="str">
        <f>IF(ISBLANK('[1]财拨总表（引用）'!A32)," ",'[1]财拨总表（引用）'!A32)</f>
        <v> </v>
      </c>
      <c r="D32" s="45" t="str">
        <f>IF(ISBLANK('[1]财拨总表（引用）'!B32)," ",'[1]财拨总表（引用）'!B32)</f>
        <v> </v>
      </c>
      <c r="E32" s="45" t="str">
        <f>IF(ISBLANK('[1]财拨总表（引用）'!C32)," ",'[1]财拨总表（引用）'!C32)</f>
        <v> </v>
      </c>
      <c r="F32" s="45" t="str">
        <f>IF(ISBLANK('[1]财拨总表（引用）'!D32)," ",'[1]财拨总表（引用）'!D32)</f>
        <v> </v>
      </c>
      <c r="G32" s="46"/>
    </row>
    <row r="33" ht="14.25" spans="1:7">
      <c r="A33" s="44"/>
      <c r="B33" s="47"/>
      <c r="C33" s="5" t="str">
        <f>IF(ISBLANK('[1]财拨总表（引用）'!A33)," ",'[1]财拨总表（引用）'!A33)</f>
        <v> </v>
      </c>
      <c r="D33" s="45" t="str">
        <f>IF(ISBLANK('[1]财拨总表（引用）'!B33)," ",'[1]财拨总表（引用）'!B33)</f>
        <v> </v>
      </c>
      <c r="E33" s="45" t="str">
        <f>IF(ISBLANK('[1]财拨总表（引用）'!C33)," ",'[1]财拨总表（引用）'!C33)</f>
        <v> </v>
      </c>
      <c r="F33" s="45" t="str">
        <f>IF(ISBLANK('[1]财拨总表（引用）'!D33)," ",'[1]财拨总表（引用）'!D33)</f>
        <v> </v>
      </c>
      <c r="G33" s="46"/>
    </row>
    <row r="34" ht="14.25" spans="1:7">
      <c r="A34" s="44"/>
      <c r="B34" s="47"/>
      <c r="C34" s="5" t="str">
        <f>IF(ISBLANK('[1]财拨总表（引用）'!A34)," ",'[1]财拨总表（引用）'!A34)</f>
        <v> </v>
      </c>
      <c r="D34" s="45" t="str">
        <f>IF(ISBLANK('[1]财拨总表（引用）'!B34)," ",'[1]财拨总表（引用）'!B34)</f>
        <v> </v>
      </c>
      <c r="E34" s="45" t="str">
        <f>IF(ISBLANK('[1]财拨总表（引用）'!C34)," ",'[1]财拨总表（引用）'!C34)</f>
        <v> </v>
      </c>
      <c r="F34" s="45" t="str">
        <f>IF(ISBLANK('[1]财拨总表（引用）'!D34)," ",'[1]财拨总表（引用）'!D34)</f>
        <v> </v>
      </c>
      <c r="G34" s="46"/>
    </row>
    <row r="35" ht="14.25" spans="1:7">
      <c r="A35" s="44"/>
      <c r="B35" s="47"/>
      <c r="C35" s="5" t="str">
        <f>IF(ISBLANK('[1]财拨总表（引用）'!A35)," ",'[1]财拨总表（引用）'!A35)</f>
        <v> </v>
      </c>
      <c r="D35" s="45" t="str">
        <f>IF(ISBLANK('[1]财拨总表（引用）'!B35)," ",'[1]财拨总表（引用）'!B35)</f>
        <v> </v>
      </c>
      <c r="E35" s="45" t="str">
        <f>IF(ISBLANK('[1]财拨总表（引用）'!C35)," ",'[1]财拨总表（引用）'!C35)</f>
        <v> </v>
      </c>
      <c r="F35" s="45" t="str">
        <f>IF(ISBLANK('[1]财拨总表（引用）'!D35)," ",'[1]财拨总表（引用）'!D35)</f>
        <v> </v>
      </c>
      <c r="G35" s="46"/>
    </row>
    <row r="36" ht="14.25" spans="1:7">
      <c r="A36" s="44"/>
      <c r="B36" s="47"/>
      <c r="C36" s="5" t="str">
        <f>IF(ISBLANK('[1]财拨总表（引用）'!A36)," ",'[1]财拨总表（引用）'!A36)</f>
        <v> </v>
      </c>
      <c r="D36" s="45" t="str">
        <f>IF(ISBLANK('[1]财拨总表（引用）'!B36)," ",'[1]财拨总表（引用）'!B36)</f>
        <v> </v>
      </c>
      <c r="E36" s="45" t="str">
        <f>IF(ISBLANK('[1]财拨总表（引用）'!C36)," ",'[1]财拨总表（引用）'!C36)</f>
        <v> </v>
      </c>
      <c r="F36" s="45" t="str">
        <f>IF(ISBLANK('[1]财拨总表（引用）'!D36)," ",'[1]财拨总表（引用）'!D36)</f>
        <v> </v>
      </c>
      <c r="G36" s="46"/>
    </row>
    <row r="37" ht="14.25" spans="1:7">
      <c r="A37" s="44"/>
      <c r="B37" s="47"/>
      <c r="C37" s="5" t="str">
        <f>IF(ISBLANK('[1]财拨总表（引用）'!A37)," ",'[1]财拨总表（引用）'!A37)</f>
        <v> </v>
      </c>
      <c r="D37" s="45" t="str">
        <f>IF(ISBLANK('[1]财拨总表（引用）'!B37)," ",'[1]财拨总表（引用）'!B37)</f>
        <v> </v>
      </c>
      <c r="E37" s="45" t="str">
        <f>IF(ISBLANK('[1]财拨总表（引用）'!C37)," ",'[1]财拨总表（引用）'!C37)</f>
        <v> </v>
      </c>
      <c r="F37" s="45" t="str">
        <f>IF(ISBLANK('[1]财拨总表（引用）'!D37)," ",'[1]财拨总表（引用）'!D37)</f>
        <v> </v>
      </c>
      <c r="G37" s="46"/>
    </row>
    <row r="38" ht="14.25" spans="1:7">
      <c r="A38" s="44"/>
      <c r="B38" s="47"/>
      <c r="C38" s="5" t="str">
        <f>IF(ISBLANK('[1]财拨总表（引用）'!A38)," ",'[1]财拨总表（引用）'!A38)</f>
        <v> </v>
      </c>
      <c r="D38" s="45" t="str">
        <f>IF(ISBLANK('[1]财拨总表（引用）'!B38)," ",'[1]财拨总表（引用）'!B38)</f>
        <v> </v>
      </c>
      <c r="E38" s="45" t="str">
        <f>IF(ISBLANK('[1]财拨总表（引用）'!C38)," ",'[1]财拨总表（引用）'!C38)</f>
        <v> </v>
      </c>
      <c r="F38" s="45" t="str">
        <f>IF(ISBLANK('[1]财拨总表（引用）'!D38)," ",'[1]财拨总表（引用）'!D38)</f>
        <v> </v>
      </c>
      <c r="G38" s="46"/>
    </row>
    <row r="39" ht="14.25" spans="1:7">
      <c r="A39" s="44"/>
      <c r="B39" s="47"/>
      <c r="C39" s="5" t="str">
        <f>IF(ISBLANK('[1]财拨总表（引用）'!A39)," ",'[1]财拨总表（引用）'!A39)</f>
        <v> </v>
      </c>
      <c r="D39" s="45" t="str">
        <f>IF(ISBLANK('[1]财拨总表（引用）'!B39)," ",'[1]财拨总表（引用）'!B39)</f>
        <v> </v>
      </c>
      <c r="E39" s="45" t="str">
        <f>IF(ISBLANK('[1]财拨总表（引用）'!C39)," ",'[1]财拨总表（引用）'!C39)</f>
        <v> </v>
      </c>
      <c r="F39" s="45" t="str">
        <f>IF(ISBLANK('[1]财拨总表（引用）'!D39)," ",'[1]财拨总表（引用）'!D39)</f>
        <v> </v>
      </c>
      <c r="G39" s="46"/>
    </row>
    <row r="40" ht="14.25" spans="1:7">
      <c r="A40" s="44"/>
      <c r="B40" s="47"/>
      <c r="C40" s="5" t="str">
        <f>IF(ISBLANK('[1]财拨总表（引用）'!A40)," ",'[1]财拨总表（引用）'!A40)</f>
        <v> </v>
      </c>
      <c r="D40" s="45" t="str">
        <f>IF(ISBLANK('[1]财拨总表（引用）'!B40)," ",'[1]财拨总表（引用）'!B40)</f>
        <v> </v>
      </c>
      <c r="E40" s="45" t="str">
        <f>IF(ISBLANK('[1]财拨总表（引用）'!C40)," ",'[1]财拨总表（引用）'!C40)</f>
        <v> </v>
      </c>
      <c r="F40" s="45" t="str">
        <f>IF(ISBLANK('[1]财拨总表（引用）'!D40)," ",'[1]财拨总表（引用）'!D40)</f>
        <v> </v>
      </c>
      <c r="G40" s="46"/>
    </row>
    <row r="41" ht="14.25" spans="1:7">
      <c r="A41" s="44"/>
      <c r="B41" s="47"/>
      <c r="C41" s="5" t="str">
        <f>IF(ISBLANK('[1]财拨总表（引用）'!A41)," ",'[1]财拨总表（引用）'!A41)</f>
        <v> </v>
      </c>
      <c r="D41" s="45" t="str">
        <f>IF(ISBLANK('[1]财拨总表（引用）'!B41)," ",'[1]财拨总表（引用）'!B41)</f>
        <v> </v>
      </c>
      <c r="E41" s="45" t="str">
        <f>IF(ISBLANK('[1]财拨总表（引用）'!C41)," ",'[1]财拨总表（引用）'!C41)</f>
        <v> </v>
      </c>
      <c r="F41" s="45" t="str">
        <f>IF(ISBLANK('[1]财拨总表（引用）'!D41)," ",'[1]财拨总表（引用）'!D41)</f>
        <v> </v>
      </c>
      <c r="G41" s="46"/>
    </row>
    <row r="42" ht="14.25" spans="1:7">
      <c r="A42" s="44"/>
      <c r="B42" s="47"/>
      <c r="C42" s="5" t="str">
        <f>IF(ISBLANK('[1]财拨总表（引用）'!A42)," ",'[1]财拨总表（引用）'!A42)</f>
        <v> </v>
      </c>
      <c r="D42" s="45" t="str">
        <f>IF(ISBLANK('[1]财拨总表（引用）'!B42)," ",'[1]财拨总表（引用）'!B42)</f>
        <v> </v>
      </c>
      <c r="E42" s="45" t="str">
        <f>IF(ISBLANK('[1]财拨总表（引用）'!C42)," ",'[1]财拨总表（引用）'!C42)</f>
        <v> </v>
      </c>
      <c r="F42" s="45" t="str">
        <f>IF(ISBLANK('[1]财拨总表（引用）'!D42)," ",'[1]财拨总表（引用）'!D42)</f>
        <v> </v>
      </c>
      <c r="G42" s="46"/>
    </row>
    <row r="43" ht="14.25" spans="1:7">
      <c r="A43" s="44"/>
      <c r="B43" s="47"/>
      <c r="C43" s="5" t="str">
        <f>IF(ISBLANK('[1]财拨总表（引用）'!A43)," ",'[1]财拨总表（引用）'!A43)</f>
        <v> </v>
      </c>
      <c r="D43" s="45" t="str">
        <f>IF(ISBLANK('[1]财拨总表（引用）'!B43)," ",'[1]财拨总表（引用）'!B43)</f>
        <v> </v>
      </c>
      <c r="E43" s="45" t="str">
        <f>IF(ISBLANK('[1]财拨总表（引用）'!C43)," ",'[1]财拨总表（引用）'!C43)</f>
        <v> </v>
      </c>
      <c r="F43" s="45" t="str">
        <f>IF(ISBLANK('[1]财拨总表（引用）'!D43)," ",'[1]财拨总表（引用）'!D43)</f>
        <v> </v>
      </c>
      <c r="G43" s="46"/>
    </row>
    <row r="44" ht="14.25" spans="1:7">
      <c r="A44" s="44"/>
      <c r="B44" s="47"/>
      <c r="C44" s="5" t="str">
        <f>IF(ISBLANK('[1]财拨总表（引用）'!A44)," ",'[1]财拨总表（引用）'!A44)</f>
        <v> </v>
      </c>
      <c r="D44" s="45" t="str">
        <f>IF(ISBLANK('[1]财拨总表（引用）'!B44)," ",'[1]财拨总表（引用）'!B44)</f>
        <v> </v>
      </c>
      <c r="E44" s="45" t="str">
        <f>IF(ISBLANK('[1]财拨总表（引用）'!C44)," ",'[1]财拨总表（引用）'!C44)</f>
        <v> </v>
      </c>
      <c r="F44" s="45" t="str">
        <f>IF(ISBLANK('[1]财拨总表（引用）'!D44)," ",'[1]财拨总表（引用）'!D44)</f>
        <v> </v>
      </c>
      <c r="G44" s="46"/>
    </row>
    <row r="45" ht="14.25" spans="1:7">
      <c r="A45" s="44"/>
      <c r="B45" s="47"/>
      <c r="C45" s="5" t="str">
        <f>IF(ISBLANK('[1]财拨总表（引用）'!A45)," ",'[1]财拨总表（引用）'!A45)</f>
        <v> </v>
      </c>
      <c r="D45" s="45" t="str">
        <f>IF(ISBLANK('[1]财拨总表（引用）'!B45)," ",'[1]财拨总表（引用）'!B45)</f>
        <v> </v>
      </c>
      <c r="E45" s="45" t="str">
        <f>IF(ISBLANK('[1]财拨总表（引用）'!C45)," ",'[1]财拨总表（引用）'!C45)</f>
        <v> </v>
      </c>
      <c r="F45" s="45" t="str">
        <f>IF(ISBLANK('[1]财拨总表（引用）'!D45)," ",'[1]财拨总表（引用）'!D45)</f>
        <v> </v>
      </c>
      <c r="G45" s="46"/>
    </row>
    <row r="46" ht="14.25" spans="1:7">
      <c r="A46" s="44"/>
      <c r="B46" s="47"/>
      <c r="C46" s="5" t="str">
        <f>IF(ISBLANK('[1]财拨总表（引用）'!A46)," ",'[1]财拨总表（引用）'!A46)</f>
        <v> </v>
      </c>
      <c r="D46" s="45" t="str">
        <f>IF(ISBLANK('[1]财拨总表（引用）'!B46)," ",'[1]财拨总表（引用）'!B46)</f>
        <v> </v>
      </c>
      <c r="E46" s="45" t="str">
        <f>IF(ISBLANK('[1]财拨总表（引用）'!C46)," ",'[1]财拨总表（引用）'!C46)</f>
        <v> </v>
      </c>
      <c r="F46" s="45" t="str">
        <f>IF(ISBLANK('[1]财拨总表（引用）'!D46)," ",'[1]财拨总表（引用）'!D46)</f>
        <v> </v>
      </c>
      <c r="G46" s="46"/>
    </row>
    <row r="47" ht="15" spans="1:7">
      <c r="A47" s="44"/>
      <c r="B47" s="2"/>
      <c r="C47" s="19"/>
      <c r="D47" s="10" t="str">
        <f>IF(ISBLANK('[1]财拨总表（引用）'!B47)," ",'[1]财拨总表（引用）'!B47)</f>
        <v> </v>
      </c>
      <c r="E47" s="10" t="str">
        <f>IF(ISBLANK('[1]财拨总表（引用）'!C47)," ",'[1]财拨总表（引用）'!C47)</f>
        <v> </v>
      </c>
      <c r="F47" s="10" t="str">
        <f>IF(ISBLANK('[1]财拨总表（引用）'!D47)," ",'[1]财拨总表（引用）'!D47)</f>
        <v> </v>
      </c>
      <c r="G47" s="48"/>
    </row>
    <row r="48" ht="15" spans="1:7">
      <c r="A48" s="11"/>
      <c r="B48" s="2"/>
      <c r="C48" s="19"/>
      <c r="D48" s="10" t="str">
        <f>IF(ISBLANK('[1]财拨总表（引用）'!B48)," ",'[1]财拨总表（引用）'!B48)</f>
        <v> </v>
      </c>
      <c r="E48" s="10" t="str">
        <f>IF(ISBLANK('[1]财拨总表（引用）'!C48)," ",'[1]财拨总表（引用）'!C48)</f>
        <v> </v>
      </c>
      <c r="F48" s="10" t="str">
        <f>IF(ISBLANK('[1]财拨总表（引用）'!D48)," ",'[1]财拨总表（引用）'!D48)</f>
        <v> </v>
      </c>
      <c r="G48" s="48"/>
    </row>
    <row r="49" ht="14.25" spans="1:7">
      <c r="A49" s="44"/>
      <c r="B49" s="45"/>
      <c r="C49" s="19"/>
      <c r="D49" s="10" t="str">
        <f>IF(ISBLANK('[1]财拨总表（引用）'!B49)," ",'[1]财拨总表（引用）'!B49)</f>
        <v> </v>
      </c>
      <c r="E49" s="10" t="str">
        <f>IF(ISBLANK('[1]财拨总表（引用）'!C49)," ",'[1]财拨总表（引用）'!C49)</f>
        <v> </v>
      </c>
      <c r="F49" s="10" t="str">
        <f>IF(ISBLANK('[1]财拨总表（引用）'!D49)," ",'[1]财拨总表（引用）'!D49)</f>
        <v> </v>
      </c>
      <c r="G49" s="48"/>
    </row>
    <row r="50" ht="14.25" spans="1:7">
      <c r="A50" s="44"/>
      <c r="B50" s="47"/>
      <c r="C50" s="19"/>
      <c r="D50" s="10" t="str">
        <f>IF(ISBLANK('[1]财拨总表（引用）'!B50)," ",'[1]财拨总表（引用）'!B50)</f>
        <v> </v>
      </c>
      <c r="E50" s="10" t="str">
        <f>IF(ISBLANK('[1]财拨总表（引用）'!C50)," ",'[1]财拨总表（引用）'!C50)</f>
        <v> </v>
      </c>
      <c r="F50" s="10" t="str">
        <f>IF(ISBLANK('[1]财拨总表（引用）'!D50)," ",'[1]财拨总表（引用）'!D50)</f>
        <v> </v>
      </c>
      <c r="G50" s="48"/>
    </row>
    <row r="51" ht="14.25" spans="1:7">
      <c r="A51" s="44"/>
      <c r="B51" s="47"/>
      <c r="C51" s="19"/>
      <c r="D51" s="10" t="str">
        <f>IF(ISBLANK('[1]财拨总表（引用）'!B51)," ",'[1]财拨总表（引用）'!B51)</f>
        <v> </v>
      </c>
      <c r="E51" s="10" t="str">
        <f>IF(ISBLANK('[1]财拨总表（引用）'!C51)," ",'[1]财拨总表（引用）'!C51)</f>
        <v> </v>
      </c>
      <c r="F51" s="10" t="str">
        <f>IF(ISBLANK('[1]财拨总表（引用）'!D51)," ",'[1]财拨总表（引用）'!D51)</f>
        <v> </v>
      </c>
      <c r="G51" s="48"/>
    </row>
    <row r="52" ht="14.25" spans="1:7">
      <c r="A52" s="49" t="s">
        <v>78</v>
      </c>
      <c r="B52" s="5">
        <v>575.669137</v>
      </c>
      <c r="C52" s="49" t="s">
        <v>79</v>
      </c>
      <c r="D52" s="10">
        <v>575.669137</v>
      </c>
      <c r="E52" s="10">
        <v>575.669137</v>
      </c>
      <c r="F52" s="10"/>
      <c r="G52" s="48" t="str">
        <f>IF(ISBLANK('[1]财拨总表（引用）'!E6)," ",'[1]财拨总表（引用）'!E6)</f>
        <v> </v>
      </c>
    </row>
  </sheetData>
  <mergeCells count="3">
    <mergeCell ref="A2:F2"/>
    <mergeCell ref="A4:B4"/>
    <mergeCell ref="C4:G4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"/>
  <sheetViews>
    <sheetView workbookViewId="0">
      <selection activeCell="J22" sqref="J22"/>
    </sheetView>
  </sheetViews>
  <sheetFormatPr defaultColWidth="9" defaultRowHeight="13.5" outlineLevelCol="4"/>
  <cols>
    <col min="1" max="1" width="21" customWidth="1"/>
    <col min="2" max="2" width="39.125" customWidth="1"/>
    <col min="3" max="5" width="17.375" customWidth="1"/>
    <col min="11" max="11" width="11.5"/>
  </cols>
  <sheetData>
    <row r="1" spans="1:5">
      <c r="A1" s="12"/>
      <c r="B1" s="12"/>
      <c r="C1" s="12"/>
      <c r="D1" s="12"/>
      <c r="E1" s="12"/>
    </row>
    <row r="2" ht="27" spans="1:5">
      <c r="A2" s="14" t="s">
        <v>80</v>
      </c>
      <c r="B2" s="14"/>
      <c r="C2" s="14"/>
      <c r="D2" s="14"/>
      <c r="E2" s="14"/>
    </row>
    <row r="3" ht="14.25" spans="1:5">
      <c r="A3" s="18" t="s">
        <v>1</v>
      </c>
      <c r="B3" s="16"/>
      <c r="C3" s="16"/>
      <c r="D3" s="16"/>
      <c r="E3" s="13" t="s">
        <v>2</v>
      </c>
    </row>
    <row r="4" ht="14.25" spans="1:5">
      <c r="A4" s="3" t="s">
        <v>59</v>
      </c>
      <c r="B4" s="3"/>
      <c r="C4" s="3" t="s">
        <v>81</v>
      </c>
      <c r="D4" s="3"/>
      <c r="E4" s="3"/>
    </row>
    <row r="5" ht="14.25" spans="1:5">
      <c r="A5" s="3" t="s">
        <v>62</v>
      </c>
      <c r="B5" s="3" t="s">
        <v>63</v>
      </c>
      <c r="C5" s="3" t="s">
        <v>5</v>
      </c>
      <c r="D5" s="3" t="s">
        <v>60</v>
      </c>
      <c r="E5" s="3" t="s">
        <v>61</v>
      </c>
    </row>
    <row r="6" ht="14.25" spans="1:5">
      <c r="A6" s="34" t="s">
        <v>19</v>
      </c>
      <c r="B6" s="34" t="s">
        <v>19</v>
      </c>
      <c r="C6" s="35">
        <v>1</v>
      </c>
      <c r="D6" s="35">
        <f>C6+1</f>
        <v>2</v>
      </c>
      <c r="E6" s="35">
        <f>D6+1</f>
        <v>3</v>
      </c>
    </row>
    <row r="7" ht="14.25" spans="1:5">
      <c r="A7" s="19" t="s">
        <v>20</v>
      </c>
      <c r="B7" s="19" t="s">
        <v>5</v>
      </c>
      <c r="C7" s="19">
        <v>575.669137</v>
      </c>
      <c r="D7" s="19">
        <v>403.689137</v>
      </c>
      <c r="E7" s="19">
        <v>171.98</v>
      </c>
    </row>
    <row r="8" ht="14.25" spans="1:5">
      <c r="A8" s="19" t="s">
        <v>21</v>
      </c>
      <c r="B8" s="19" t="s">
        <v>22</v>
      </c>
      <c r="C8" s="19">
        <v>46.802083</v>
      </c>
      <c r="D8" s="19">
        <v>46.802083</v>
      </c>
      <c r="E8" s="19"/>
    </row>
    <row r="9" ht="14.25" spans="1:5">
      <c r="A9" s="19" t="s">
        <v>23</v>
      </c>
      <c r="B9" s="19" t="s">
        <v>24</v>
      </c>
      <c r="C9" s="19">
        <v>46.802083</v>
      </c>
      <c r="D9" s="19">
        <v>46.802083</v>
      </c>
      <c r="E9" s="19"/>
    </row>
    <row r="10" ht="14.25" spans="1:5">
      <c r="A10" s="19" t="s">
        <v>25</v>
      </c>
      <c r="B10" s="19" t="s">
        <v>26</v>
      </c>
      <c r="C10" s="19">
        <v>31.112128</v>
      </c>
      <c r="D10" s="19">
        <v>31.112128</v>
      </c>
      <c r="E10" s="19"/>
    </row>
    <row r="11" ht="14.25" spans="1:5">
      <c r="A11" s="19" t="s">
        <v>27</v>
      </c>
      <c r="B11" s="19" t="s">
        <v>28</v>
      </c>
      <c r="C11" s="19">
        <v>15.556064</v>
      </c>
      <c r="D11" s="19">
        <v>15.556064</v>
      </c>
      <c r="E11" s="19"/>
    </row>
    <row r="12" ht="14.25" spans="1:5">
      <c r="A12" s="19" t="s">
        <v>29</v>
      </c>
      <c r="B12" s="19" t="s">
        <v>30</v>
      </c>
      <c r="C12" s="19">
        <v>0.133891</v>
      </c>
      <c r="D12" s="19">
        <v>0.133891</v>
      </c>
      <c r="E12" s="19"/>
    </row>
    <row r="13" ht="14.25" spans="1:5">
      <c r="A13" s="19" t="s">
        <v>31</v>
      </c>
      <c r="B13" s="19" t="s">
        <v>32</v>
      </c>
      <c r="C13" s="19">
        <v>16.757214</v>
      </c>
      <c r="D13" s="19">
        <v>16.757214</v>
      </c>
      <c r="E13" s="19"/>
    </row>
    <row r="14" ht="14.25" spans="1:5">
      <c r="A14" s="19" t="s">
        <v>33</v>
      </c>
      <c r="B14" s="19" t="s">
        <v>34</v>
      </c>
      <c r="C14" s="19">
        <v>16.757214</v>
      </c>
      <c r="D14" s="19">
        <v>16.757214</v>
      </c>
      <c r="E14" s="19"/>
    </row>
    <row r="15" ht="14.25" spans="1:5">
      <c r="A15" s="19" t="s">
        <v>35</v>
      </c>
      <c r="B15" s="19" t="s">
        <v>36</v>
      </c>
      <c r="C15" s="19">
        <v>13.65379</v>
      </c>
      <c r="D15" s="19">
        <v>13.65379</v>
      </c>
      <c r="E15" s="19"/>
    </row>
    <row r="16" ht="14.25" spans="1:5">
      <c r="A16" s="19" t="s">
        <v>37</v>
      </c>
      <c r="B16" s="19" t="s">
        <v>38</v>
      </c>
      <c r="C16" s="19">
        <v>3.103424</v>
      </c>
      <c r="D16" s="19">
        <v>3.103424</v>
      </c>
      <c r="E16" s="19"/>
    </row>
    <row r="17" ht="14.25" spans="1:5">
      <c r="A17" s="19" t="s">
        <v>39</v>
      </c>
      <c r="B17" s="19" t="s">
        <v>40</v>
      </c>
      <c r="C17" s="19">
        <v>486.2745</v>
      </c>
      <c r="D17" s="19">
        <v>314.2945</v>
      </c>
      <c r="E17" s="19">
        <v>171.98</v>
      </c>
    </row>
    <row r="18" ht="14.25" spans="1:5">
      <c r="A18" s="19" t="s">
        <v>41</v>
      </c>
      <c r="B18" s="19" t="s">
        <v>42</v>
      </c>
      <c r="C18" s="19">
        <v>486.2745</v>
      </c>
      <c r="D18" s="19">
        <v>314.2945</v>
      </c>
      <c r="E18" s="19">
        <v>171.98</v>
      </c>
    </row>
    <row r="19" ht="14.25" spans="1:5">
      <c r="A19" s="19" t="s">
        <v>43</v>
      </c>
      <c r="B19" s="19" t="s">
        <v>44</v>
      </c>
      <c r="C19" s="19">
        <v>240.5945</v>
      </c>
      <c r="D19" s="19">
        <v>240.5945</v>
      </c>
      <c r="E19" s="19"/>
    </row>
    <row r="20" ht="14.25" spans="1:5">
      <c r="A20" s="19" t="s">
        <v>45</v>
      </c>
      <c r="B20" s="19" t="s">
        <v>46</v>
      </c>
      <c r="C20" s="19">
        <v>111.6</v>
      </c>
      <c r="D20" s="19">
        <v>73.7</v>
      </c>
      <c r="E20" s="19">
        <v>37.9</v>
      </c>
    </row>
    <row r="21" ht="14.25" spans="1:5">
      <c r="A21" s="19" t="s">
        <v>47</v>
      </c>
      <c r="B21" s="19" t="s">
        <v>48</v>
      </c>
      <c r="C21" s="19">
        <v>64.08</v>
      </c>
      <c r="D21" s="19"/>
      <c r="E21" s="19">
        <v>64.08</v>
      </c>
    </row>
    <row r="22" ht="14.25" spans="1:5">
      <c r="A22" s="19" t="s">
        <v>49</v>
      </c>
      <c r="B22" s="19" t="s">
        <v>50</v>
      </c>
      <c r="C22" s="19">
        <v>70</v>
      </c>
      <c r="D22" s="19"/>
      <c r="E22" s="19">
        <v>70</v>
      </c>
    </row>
    <row r="23" ht="14.25" spans="1:5">
      <c r="A23" s="19" t="s">
        <v>51</v>
      </c>
      <c r="B23" s="19" t="s">
        <v>52</v>
      </c>
      <c r="C23" s="19">
        <v>25.83534</v>
      </c>
      <c r="D23" s="19">
        <v>25.83534</v>
      </c>
      <c r="E23" s="19"/>
    </row>
    <row r="24" ht="14.25" spans="1:5">
      <c r="A24" s="19" t="s">
        <v>53</v>
      </c>
      <c r="B24" s="19" t="s">
        <v>54</v>
      </c>
      <c r="C24" s="19">
        <v>25.83534</v>
      </c>
      <c r="D24" s="19">
        <v>25.83534</v>
      </c>
      <c r="E24" s="19"/>
    </row>
    <row r="25" ht="14.25" spans="1:5">
      <c r="A25" s="19" t="s">
        <v>55</v>
      </c>
      <c r="B25" s="19" t="s">
        <v>56</v>
      </c>
      <c r="C25" s="19">
        <v>25.83534</v>
      </c>
      <c r="D25" s="19">
        <v>25.83534</v>
      </c>
      <c r="E25" s="19"/>
    </row>
  </sheetData>
  <mergeCells count="3">
    <mergeCell ref="A2:E2"/>
    <mergeCell ref="A4:B4"/>
    <mergeCell ref="C4:E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topLeftCell="A3" workbookViewId="0">
      <selection activeCell="E20" sqref="E20:E29"/>
    </sheetView>
  </sheetViews>
  <sheetFormatPr defaultColWidth="9" defaultRowHeight="13.5" outlineLevelCol="4"/>
  <cols>
    <col min="1" max="1" width="9.125" customWidth="1"/>
    <col min="2" max="2" width="32.375" customWidth="1"/>
    <col min="3" max="5" width="36.125" customWidth="1"/>
  </cols>
  <sheetData>
    <row r="1" spans="1:5">
      <c r="A1" s="12"/>
      <c r="B1" s="12"/>
      <c r="C1" s="12"/>
      <c r="D1" s="12"/>
      <c r="E1" s="12"/>
    </row>
    <row r="2" ht="27" spans="1:5">
      <c r="A2" s="14" t="s">
        <v>82</v>
      </c>
      <c r="B2" s="14"/>
      <c r="C2" s="14"/>
      <c r="D2" s="14"/>
      <c r="E2" s="14"/>
    </row>
    <row r="3" ht="14.25" spans="1:5">
      <c r="A3" s="18" t="s">
        <v>1</v>
      </c>
      <c r="B3" s="16"/>
      <c r="C3" s="16"/>
      <c r="D3" s="16"/>
      <c r="E3" s="13" t="s">
        <v>2</v>
      </c>
    </row>
    <row r="4" ht="14.25" spans="1:5">
      <c r="A4" s="3" t="s">
        <v>83</v>
      </c>
      <c r="B4" s="3"/>
      <c r="C4" s="3" t="s">
        <v>84</v>
      </c>
      <c r="D4" s="3"/>
      <c r="E4" s="3"/>
    </row>
    <row r="5" ht="14.25" spans="1:5">
      <c r="A5" s="3" t="s">
        <v>62</v>
      </c>
      <c r="B5" s="8" t="s">
        <v>63</v>
      </c>
      <c r="C5" s="3" t="s">
        <v>5</v>
      </c>
      <c r="D5" s="3" t="s">
        <v>85</v>
      </c>
      <c r="E5" s="3" t="s">
        <v>86</v>
      </c>
    </row>
    <row r="6" ht="14.25" spans="1:5">
      <c r="A6" s="3" t="s">
        <v>19</v>
      </c>
      <c r="B6" s="3" t="s">
        <v>19</v>
      </c>
      <c r="C6" s="3">
        <v>1</v>
      </c>
      <c r="D6" s="3">
        <f>C6+1</f>
        <v>2</v>
      </c>
      <c r="E6" s="3">
        <f>D6+1</f>
        <v>3</v>
      </c>
    </row>
    <row r="7" ht="15" spans="1:5">
      <c r="A7" s="30" t="s">
        <v>20</v>
      </c>
      <c r="B7" s="30" t="s">
        <v>5</v>
      </c>
      <c r="C7" s="26">
        <v>403.689137</v>
      </c>
      <c r="D7" s="31">
        <v>329.989137</v>
      </c>
      <c r="E7" s="32">
        <v>73.7</v>
      </c>
    </row>
    <row r="8" ht="15" spans="1:5">
      <c r="A8" s="30" t="s">
        <v>87</v>
      </c>
      <c r="B8" s="30" t="s">
        <v>88</v>
      </c>
      <c r="C8" s="26">
        <v>329.989137</v>
      </c>
      <c r="D8" s="31">
        <v>329.989137</v>
      </c>
      <c r="E8" s="32"/>
    </row>
    <row r="9" ht="15" spans="1:5">
      <c r="A9" s="30" t="s">
        <v>89</v>
      </c>
      <c r="B9" s="30" t="s">
        <v>90</v>
      </c>
      <c r="C9" s="26">
        <v>79.8672</v>
      </c>
      <c r="D9" s="31">
        <v>79.8672</v>
      </c>
      <c r="E9" s="32"/>
    </row>
    <row r="10" ht="15" spans="1:5">
      <c r="A10" s="30" t="s">
        <v>91</v>
      </c>
      <c r="B10" s="30" t="s">
        <v>92</v>
      </c>
      <c r="C10" s="26">
        <v>55.648</v>
      </c>
      <c r="D10" s="31">
        <v>55.648</v>
      </c>
      <c r="E10" s="32"/>
    </row>
    <row r="11" ht="15" spans="1:5">
      <c r="A11" s="30" t="s">
        <v>93</v>
      </c>
      <c r="B11" s="30" t="s">
        <v>94</v>
      </c>
      <c r="C11" s="26">
        <v>89.8513</v>
      </c>
      <c r="D11" s="31">
        <v>89.8513</v>
      </c>
      <c r="E11" s="32"/>
    </row>
    <row r="12" ht="15" spans="1:5">
      <c r="A12" s="30" t="s">
        <v>95</v>
      </c>
      <c r="B12" s="30" t="s">
        <v>96</v>
      </c>
      <c r="C12" s="26">
        <v>31.112128</v>
      </c>
      <c r="D12" s="31">
        <v>31.112128</v>
      </c>
      <c r="E12" s="32"/>
    </row>
    <row r="13" ht="15" spans="1:5">
      <c r="A13" s="30" t="s">
        <v>97</v>
      </c>
      <c r="B13" s="30" t="s">
        <v>98</v>
      </c>
      <c r="C13" s="26">
        <v>15.556064</v>
      </c>
      <c r="D13" s="31">
        <v>15.556064</v>
      </c>
      <c r="E13" s="32"/>
    </row>
    <row r="14" ht="15" spans="1:5">
      <c r="A14" s="30" t="s">
        <v>99</v>
      </c>
      <c r="B14" s="30" t="s">
        <v>100</v>
      </c>
      <c r="C14" s="26">
        <v>13.65379</v>
      </c>
      <c r="D14" s="31">
        <v>13.65379</v>
      </c>
      <c r="E14" s="32"/>
    </row>
    <row r="15" ht="15" spans="1:5">
      <c r="A15" s="30" t="s">
        <v>101</v>
      </c>
      <c r="B15" s="30" t="s">
        <v>102</v>
      </c>
      <c r="C15" s="26">
        <v>3.103424</v>
      </c>
      <c r="D15" s="31">
        <v>3.103424</v>
      </c>
      <c r="E15" s="32"/>
    </row>
    <row r="16" ht="15" spans="1:5">
      <c r="A16" s="30" t="s">
        <v>103</v>
      </c>
      <c r="B16" s="30" t="s">
        <v>104</v>
      </c>
      <c r="C16" s="26">
        <v>0.133891</v>
      </c>
      <c r="D16" s="31">
        <v>0.133891</v>
      </c>
      <c r="E16" s="32"/>
    </row>
    <row r="17" ht="15" spans="1:5">
      <c r="A17" s="30" t="s">
        <v>105</v>
      </c>
      <c r="B17" s="30" t="s">
        <v>106</v>
      </c>
      <c r="C17" s="26">
        <v>25.83534</v>
      </c>
      <c r="D17" s="31">
        <v>25.83534</v>
      </c>
      <c r="E17" s="32"/>
    </row>
    <row r="18" ht="15" spans="1:5">
      <c r="A18" s="30" t="s">
        <v>107</v>
      </c>
      <c r="B18" s="30" t="s">
        <v>108</v>
      </c>
      <c r="C18" s="26">
        <v>15.228</v>
      </c>
      <c r="D18" s="31">
        <v>15.228</v>
      </c>
      <c r="E18" s="32"/>
    </row>
    <row r="19" ht="15" spans="1:5">
      <c r="A19" s="30" t="s">
        <v>109</v>
      </c>
      <c r="B19" s="30" t="s">
        <v>110</v>
      </c>
      <c r="C19" s="26">
        <v>73.7</v>
      </c>
      <c r="D19" s="31"/>
      <c r="E19" s="32">
        <v>73.7</v>
      </c>
    </row>
    <row r="20" ht="15" spans="1:5">
      <c r="A20" s="30" t="s">
        <v>111</v>
      </c>
      <c r="B20" s="30" t="s">
        <v>112</v>
      </c>
      <c r="C20" s="26">
        <v>4.7</v>
      </c>
      <c r="D20" s="31"/>
      <c r="E20" s="32">
        <v>4.7</v>
      </c>
    </row>
    <row r="21" ht="15" spans="1:5">
      <c r="A21" s="30" t="s">
        <v>113</v>
      </c>
      <c r="B21" s="30" t="s">
        <v>114</v>
      </c>
      <c r="C21" s="26">
        <v>0.2</v>
      </c>
      <c r="D21" s="31"/>
      <c r="E21" s="32">
        <v>0.2</v>
      </c>
    </row>
    <row r="22" ht="15" spans="1:5">
      <c r="A22" s="30" t="s">
        <v>115</v>
      </c>
      <c r="B22" s="33" t="s">
        <v>116</v>
      </c>
      <c r="C22" s="26">
        <v>0.1</v>
      </c>
      <c r="D22" s="31"/>
      <c r="E22" s="32">
        <v>0.1</v>
      </c>
    </row>
    <row r="23" ht="15" spans="1:5">
      <c r="A23" s="30" t="s">
        <v>117</v>
      </c>
      <c r="B23" s="30" t="s">
        <v>118</v>
      </c>
      <c r="C23" s="26">
        <v>0.375</v>
      </c>
      <c r="D23" s="31"/>
      <c r="E23" s="32">
        <v>0.375</v>
      </c>
    </row>
    <row r="24" ht="15" spans="1:5">
      <c r="A24" s="30" t="s">
        <v>119</v>
      </c>
      <c r="B24" s="30" t="s">
        <v>120</v>
      </c>
      <c r="C24" s="26">
        <v>1.5</v>
      </c>
      <c r="D24" s="31"/>
      <c r="E24" s="32">
        <v>1.5</v>
      </c>
    </row>
    <row r="25" ht="15" spans="1:5">
      <c r="A25" s="30" t="s">
        <v>121</v>
      </c>
      <c r="B25" s="30" t="s">
        <v>122</v>
      </c>
      <c r="C25" s="26">
        <v>7.888</v>
      </c>
      <c r="D25" s="31"/>
      <c r="E25" s="32">
        <v>7.888</v>
      </c>
    </row>
    <row r="26" ht="15" spans="1:5">
      <c r="A26" s="30" t="s">
        <v>123</v>
      </c>
      <c r="B26" s="30" t="s">
        <v>124</v>
      </c>
      <c r="C26" s="26">
        <v>0.378</v>
      </c>
      <c r="D26" s="31"/>
      <c r="E26" s="32">
        <v>0.378</v>
      </c>
    </row>
    <row r="27" ht="15" spans="1:5">
      <c r="A27" s="30" t="s">
        <v>125</v>
      </c>
      <c r="B27" s="30" t="s">
        <v>126</v>
      </c>
      <c r="C27" s="26">
        <v>15.63</v>
      </c>
      <c r="D27" s="31"/>
      <c r="E27" s="32">
        <v>15.63</v>
      </c>
    </row>
    <row r="28" ht="15" spans="1:5">
      <c r="A28" s="30" t="s">
        <v>127</v>
      </c>
      <c r="B28" s="30" t="s">
        <v>128</v>
      </c>
      <c r="C28" s="26">
        <v>23.209</v>
      </c>
      <c r="D28" s="31"/>
      <c r="E28" s="32">
        <v>23.209</v>
      </c>
    </row>
    <row r="29" ht="15" spans="1:5">
      <c r="A29" s="30" t="s">
        <v>129</v>
      </c>
      <c r="B29" s="33" t="s">
        <v>130</v>
      </c>
      <c r="C29" s="26">
        <v>4.36</v>
      </c>
      <c r="D29" s="31"/>
      <c r="E29" s="32">
        <v>4.36</v>
      </c>
    </row>
    <row r="30" ht="15" spans="1:5">
      <c r="A30" s="30" t="s">
        <v>131</v>
      </c>
      <c r="B30" s="33" t="s">
        <v>132</v>
      </c>
      <c r="C30" s="26">
        <v>15.36</v>
      </c>
      <c r="D30" s="31"/>
      <c r="E30" s="32">
        <v>15.36</v>
      </c>
    </row>
  </sheetData>
  <mergeCells count="3">
    <mergeCell ref="A2:E2"/>
    <mergeCell ref="A4:B4"/>
    <mergeCell ref="C4:E4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C7" sqref="C7"/>
    </sheetView>
  </sheetViews>
  <sheetFormatPr defaultColWidth="9" defaultRowHeight="13.5" outlineLevelRow="6"/>
  <cols>
    <col min="2" max="2" width="27.5" customWidth="1"/>
    <col min="3" max="3" width="17.625" customWidth="1"/>
    <col min="5" max="5" width="17" customWidth="1"/>
    <col min="6" max="6" width="18.125" customWidth="1"/>
    <col min="9" max="9" width="18.25" customWidth="1"/>
  </cols>
  <sheetData>
    <row r="1" ht="15" spans="1:10">
      <c r="A1" s="6"/>
      <c r="B1" s="6"/>
      <c r="C1" s="6"/>
      <c r="D1" s="6"/>
      <c r="E1" s="6"/>
      <c r="F1" s="6"/>
      <c r="G1" s="16" t="s">
        <v>133</v>
      </c>
      <c r="H1" s="16"/>
      <c r="I1" s="6"/>
      <c r="J1" s="28"/>
    </row>
    <row r="2" ht="27" spans="1:10">
      <c r="A2" s="14" t="s">
        <v>134</v>
      </c>
      <c r="B2" s="14"/>
      <c r="C2" s="14"/>
      <c r="D2" s="14"/>
      <c r="E2" s="14"/>
      <c r="F2" s="14"/>
      <c r="G2" s="14"/>
      <c r="H2" s="14"/>
      <c r="I2" s="14"/>
      <c r="J2" s="14"/>
    </row>
    <row r="3" ht="15.75" spans="1:10">
      <c r="A3" s="15" t="s">
        <v>58</v>
      </c>
      <c r="B3" s="15"/>
      <c r="C3" s="15"/>
      <c r="D3" s="15"/>
      <c r="E3" s="15"/>
      <c r="F3" s="15"/>
      <c r="G3" s="20"/>
      <c r="H3" s="20"/>
      <c r="I3" s="20"/>
      <c r="J3" s="13" t="s">
        <v>2</v>
      </c>
    </row>
    <row r="4" ht="14.25" spans="1:10">
      <c r="A4" s="3" t="s">
        <v>135</v>
      </c>
      <c r="B4" s="3" t="s">
        <v>136</v>
      </c>
      <c r="C4" s="3" t="s">
        <v>5</v>
      </c>
      <c r="D4" s="21" t="s">
        <v>137</v>
      </c>
      <c r="E4" s="21"/>
      <c r="F4" s="21"/>
      <c r="G4" s="21" t="s">
        <v>138</v>
      </c>
      <c r="H4" s="21" t="s">
        <v>139</v>
      </c>
      <c r="I4" s="21"/>
      <c r="J4" s="21"/>
    </row>
    <row r="5" ht="42.75" spans="1:10">
      <c r="A5" s="3"/>
      <c r="B5" s="3"/>
      <c r="C5" s="3"/>
      <c r="D5" s="3" t="s">
        <v>15</v>
      </c>
      <c r="E5" s="21" t="s">
        <v>140</v>
      </c>
      <c r="F5" s="21" t="s">
        <v>141</v>
      </c>
      <c r="G5" s="21"/>
      <c r="H5" s="21" t="s">
        <v>15</v>
      </c>
      <c r="I5" s="21" t="s">
        <v>142</v>
      </c>
      <c r="J5" s="21" t="s">
        <v>143</v>
      </c>
    </row>
    <row r="6" ht="14.25" spans="1:10">
      <c r="A6" s="22" t="s">
        <v>19</v>
      </c>
      <c r="B6" s="22" t="s">
        <v>19</v>
      </c>
      <c r="C6" s="23">
        <v>1</v>
      </c>
      <c r="D6" s="24">
        <v>2</v>
      </c>
      <c r="E6" s="24">
        <v>3</v>
      </c>
      <c r="F6" s="24">
        <v>4</v>
      </c>
      <c r="G6" s="23">
        <v>5</v>
      </c>
      <c r="H6" s="23">
        <v>6</v>
      </c>
      <c r="I6" s="23">
        <v>7</v>
      </c>
      <c r="J6" s="29">
        <v>8</v>
      </c>
    </row>
    <row r="7" ht="28.5" spans="1:10">
      <c r="A7" s="25" t="s">
        <v>144</v>
      </c>
      <c r="B7" s="25" t="s">
        <v>145</v>
      </c>
      <c r="C7" s="26">
        <v>12</v>
      </c>
      <c r="D7" s="26"/>
      <c r="E7" s="26"/>
      <c r="F7" s="26"/>
      <c r="G7" s="27"/>
      <c r="H7" s="27">
        <v>12</v>
      </c>
      <c r="I7" s="26">
        <v>12</v>
      </c>
      <c r="J7" s="26"/>
    </row>
  </sheetData>
  <mergeCells count="7">
    <mergeCell ref="A2:J2"/>
    <mergeCell ref="D4:F4"/>
    <mergeCell ref="H4:J4"/>
    <mergeCell ref="A4:A5"/>
    <mergeCell ref="B4:B5"/>
    <mergeCell ref="C4:C5"/>
    <mergeCell ref="G4:G5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E17" sqref="E17"/>
    </sheetView>
  </sheetViews>
  <sheetFormatPr defaultColWidth="9" defaultRowHeight="13.5" outlineLevelCol="4"/>
  <cols>
    <col min="1" max="1" width="18.25" customWidth="1"/>
    <col min="2" max="2" width="36" customWidth="1"/>
    <col min="3" max="5" width="29.75" customWidth="1"/>
  </cols>
  <sheetData>
    <row r="1" ht="14.25" spans="1:5">
      <c r="A1" s="12"/>
      <c r="B1" s="12"/>
      <c r="C1" s="12"/>
      <c r="D1" s="17" t="s">
        <v>146</v>
      </c>
      <c r="E1" s="16"/>
    </row>
    <row r="2" ht="27" spans="1:5">
      <c r="A2" s="14" t="s">
        <v>147</v>
      </c>
      <c r="B2" s="14"/>
      <c r="C2" s="14"/>
      <c r="D2" s="14"/>
      <c r="E2" s="14"/>
    </row>
    <row r="3" ht="14.25" spans="1:5">
      <c r="A3" s="18" t="s">
        <v>148</v>
      </c>
      <c r="B3" s="16"/>
      <c r="C3" s="16"/>
      <c r="D3" s="16"/>
      <c r="E3" s="13" t="s">
        <v>2</v>
      </c>
    </row>
    <row r="4" ht="14.25" spans="1:5">
      <c r="A4" s="3" t="s">
        <v>59</v>
      </c>
      <c r="B4" s="3"/>
      <c r="C4" s="3" t="s">
        <v>81</v>
      </c>
      <c r="D4" s="3"/>
      <c r="E4" s="3"/>
    </row>
    <row r="5" ht="14.25" spans="1:5">
      <c r="A5" s="3" t="s">
        <v>62</v>
      </c>
      <c r="B5" s="3" t="s">
        <v>63</v>
      </c>
      <c r="C5" s="3" t="s">
        <v>5</v>
      </c>
      <c r="D5" s="3" t="s">
        <v>60</v>
      </c>
      <c r="E5" s="3" t="s">
        <v>61</v>
      </c>
    </row>
    <row r="6" ht="14.25" spans="1:5">
      <c r="A6" s="3" t="s">
        <v>19</v>
      </c>
      <c r="B6" s="3" t="s">
        <v>19</v>
      </c>
      <c r="C6" s="3">
        <v>1</v>
      </c>
      <c r="D6" s="3">
        <f>C6+1</f>
        <v>2</v>
      </c>
      <c r="E6" s="3">
        <f>D6+1</f>
        <v>3</v>
      </c>
    </row>
    <row r="7" ht="14.25" spans="1:5">
      <c r="A7" s="4" t="s">
        <v>20</v>
      </c>
      <c r="B7" s="4" t="s">
        <v>5</v>
      </c>
      <c r="C7" s="19"/>
      <c r="D7" s="19"/>
      <c r="E7" s="19"/>
    </row>
    <row r="8" ht="15" spans="1:5">
      <c r="A8" s="2"/>
      <c r="B8" s="2"/>
      <c r="C8" s="2"/>
      <c r="D8" s="2"/>
      <c r="E8" s="2"/>
    </row>
    <row r="9" spans="1:1">
      <c r="A9" t="s">
        <v>149</v>
      </c>
    </row>
  </sheetData>
  <mergeCells count="4">
    <mergeCell ref="D1:E1"/>
    <mergeCell ref="A2:E2"/>
    <mergeCell ref="A4:B4"/>
    <mergeCell ref="C4:E4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workbookViewId="0">
      <selection activeCell="E29" sqref="E29"/>
    </sheetView>
  </sheetViews>
  <sheetFormatPr defaultColWidth="9" defaultRowHeight="13.5" outlineLevelRow="6" outlineLevelCol="4"/>
  <cols>
    <col min="1" max="1" width="27.25" customWidth="1"/>
    <col min="2" max="2" width="17.875" customWidth="1"/>
    <col min="3" max="5" width="36.25" customWidth="1"/>
  </cols>
  <sheetData>
    <row r="1" ht="14.25" spans="1:5">
      <c r="A1" s="12"/>
      <c r="B1" s="12"/>
      <c r="C1" s="13" t="s">
        <v>150</v>
      </c>
      <c r="D1" s="13"/>
      <c r="E1" s="13"/>
    </row>
    <row r="2" ht="27" spans="1:5">
      <c r="A2" s="14" t="s">
        <v>151</v>
      </c>
      <c r="B2" s="14"/>
      <c r="C2" s="14"/>
      <c r="D2" s="14"/>
      <c r="E2" s="14"/>
    </row>
    <row r="3" ht="14.25" spans="1:5">
      <c r="A3" s="15" t="s">
        <v>152</v>
      </c>
      <c r="B3" s="16"/>
      <c r="C3" s="16"/>
      <c r="D3" s="16"/>
      <c r="E3" s="13" t="s">
        <v>2</v>
      </c>
    </row>
    <row r="4" ht="14.25" spans="1:5">
      <c r="A4" s="3" t="s">
        <v>59</v>
      </c>
      <c r="B4" s="3"/>
      <c r="C4" s="3" t="s">
        <v>81</v>
      </c>
      <c r="D4" s="3"/>
      <c r="E4" s="3"/>
    </row>
    <row r="5" ht="14.25" spans="1:5">
      <c r="A5" s="3" t="s">
        <v>62</v>
      </c>
      <c r="B5" s="3" t="s">
        <v>63</v>
      </c>
      <c r="C5" s="3" t="s">
        <v>5</v>
      </c>
      <c r="D5" s="3" t="s">
        <v>60</v>
      </c>
      <c r="E5" s="3" t="s">
        <v>61</v>
      </c>
    </row>
    <row r="6" ht="14.25" spans="1:5">
      <c r="A6" s="3" t="s">
        <v>19</v>
      </c>
      <c r="B6" s="3" t="s">
        <v>19</v>
      </c>
      <c r="C6" s="3">
        <v>1</v>
      </c>
      <c r="D6" s="3">
        <f>C6+1</f>
        <v>2</v>
      </c>
      <c r="E6" s="3">
        <f>D6+1</f>
        <v>3</v>
      </c>
    </row>
    <row r="7" spans="1:1">
      <c r="A7" t="s">
        <v>153</v>
      </c>
    </row>
  </sheetData>
  <mergeCells count="4">
    <mergeCell ref="C1:E1"/>
    <mergeCell ref="A2:E2"/>
    <mergeCell ref="A4:B4"/>
    <mergeCell ref="C4:E4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2"/>
  <sheetViews>
    <sheetView topLeftCell="A3" workbookViewId="0">
      <selection activeCell="B7" sqref="B7"/>
    </sheetView>
  </sheetViews>
  <sheetFormatPr defaultColWidth="9" defaultRowHeight="13.5" outlineLevelCol="2"/>
  <cols>
    <col min="1" max="1" width="26.875" customWidth="1"/>
    <col min="2" max="3" width="18" customWidth="1"/>
    <col min="5" max="5" width="11.5"/>
  </cols>
  <sheetData>
    <row r="1" ht="15" spans="1:3">
      <c r="A1" s="6"/>
      <c r="B1" s="6"/>
      <c r="C1" s="6"/>
    </row>
    <row r="2" ht="20.25" spans="1:3">
      <c r="A2" s="7" t="s">
        <v>154</v>
      </c>
      <c r="B2" s="7"/>
      <c r="C2" s="7"/>
    </row>
    <row r="3" ht="15" spans="1:3">
      <c r="A3" s="6"/>
      <c r="B3" s="6"/>
      <c r="C3" s="6"/>
    </row>
    <row r="4" spans="1:3">
      <c r="A4" s="8" t="s">
        <v>155</v>
      </c>
      <c r="B4" s="3" t="s">
        <v>5</v>
      </c>
      <c r="C4" s="3" t="s">
        <v>156</v>
      </c>
    </row>
    <row r="5" spans="1:3">
      <c r="A5" s="8"/>
      <c r="B5" s="3"/>
      <c r="C5" s="3"/>
    </row>
    <row r="6" ht="14.25" spans="1:3">
      <c r="A6" s="3" t="s">
        <v>19</v>
      </c>
      <c r="B6" s="3">
        <v>1</v>
      </c>
      <c r="C6" s="3">
        <v>2</v>
      </c>
    </row>
    <row r="7" ht="14.25" spans="1:3">
      <c r="A7" s="9" t="s">
        <v>5</v>
      </c>
      <c r="B7" s="10">
        <v>575.669137</v>
      </c>
      <c r="C7" s="10"/>
    </row>
    <row r="8" ht="14.25" spans="1:3">
      <c r="A8" s="9" t="s">
        <v>22</v>
      </c>
      <c r="B8" s="10">
        <v>46.802083</v>
      </c>
      <c r="C8" s="10"/>
    </row>
    <row r="9" ht="14.25" spans="1:3">
      <c r="A9" s="9" t="s">
        <v>32</v>
      </c>
      <c r="B9" s="10">
        <v>16.757214</v>
      </c>
      <c r="C9" s="10"/>
    </row>
    <row r="10" ht="14.25" spans="1:3">
      <c r="A10" s="9" t="s">
        <v>40</v>
      </c>
      <c r="B10" s="10">
        <v>486.2745</v>
      </c>
      <c r="C10" s="10"/>
    </row>
    <row r="11" ht="14.25" spans="1:3">
      <c r="A11" s="9" t="s">
        <v>52</v>
      </c>
      <c r="B11" s="10">
        <v>25.83534</v>
      </c>
      <c r="C11" s="10"/>
    </row>
    <row r="12" ht="14.25" spans="1:3">
      <c r="A12" s="11"/>
      <c r="B12" s="11"/>
      <c r="C12" s="11"/>
    </row>
  </sheetData>
  <mergeCells count="4">
    <mergeCell ref="A2:C2"/>
    <mergeCell ref="A4:A5"/>
    <mergeCell ref="B4:B5"/>
    <mergeCell ref="C4:C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单位收入总表</vt:lpstr>
      <vt:lpstr>单位支出总表</vt:lpstr>
      <vt:lpstr>财拨收支总表</vt:lpstr>
      <vt:lpstr>一般公共预算支出表</vt:lpstr>
      <vt:lpstr>一般公共预算基本支出表</vt:lpstr>
      <vt:lpstr>财政拨款三公表</vt:lpstr>
      <vt:lpstr>政府性基金</vt:lpstr>
      <vt:lpstr>国有资本经营</vt:lpstr>
      <vt:lpstr>支出总表（引用）</vt:lpstr>
      <vt:lpstr>财拨总表（引用）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solo</cp:lastModifiedBy>
  <dcterms:created xsi:type="dcterms:W3CDTF">2024-02-06T01:28:00Z</dcterms:created>
  <dcterms:modified xsi:type="dcterms:W3CDTF">2024-02-07T01:20:44Z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78E3E0AA77E546FC864DA7D2D6EB73A0</vt:lpwstr>
  </property>
  <property fmtid="{D5CDD505-2E9C-101B-9397-08002B2CF9AE}" pid="3" name="KSOProductBuildVer">
    <vt:lpwstr>2052-12.1.0.16250</vt:lpwstr>
  </property>
</Properties>
</file>