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tabRatio="860" activeTab="1"/>
  </bookViews>
  <sheets>
    <sheet name="附件3三年规划表封面" sheetId="12" r:id="rId1"/>
    <sheet name="附件3  01三年规划支出总表" sheetId="3" r:id="rId2"/>
    <sheet name="附件3  03项目支出表（2024年）" sheetId="18" r:id="rId3"/>
    <sheet name="附件3  04项目支出表（2025年）" sheetId="19" r:id="rId4"/>
    <sheet name="附件3  02项目支出表（2026年）" sheetId="2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44525"/>
</workbook>
</file>

<file path=xl/sharedStrings.xml><?xml version="1.0" encoding="utf-8"?>
<sst xmlns="http://schemas.openxmlformats.org/spreadsheetml/2006/main" count="501" uniqueCount="199">
  <si>
    <t>附件3</t>
  </si>
  <si>
    <t>庐山市市直部门2024-2026年中期财政规划表</t>
  </si>
  <si>
    <t>部门名称：庐山市民政局</t>
  </si>
  <si>
    <t>编制日期：2024年2月</t>
  </si>
  <si>
    <t>编制单位：庐山市民政局</t>
  </si>
  <si>
    <t>单位负责人签章：郑庆丰</t>
  </si>
  <si>
    <t>财务负责人签章：郭琦</t>
  </si>
  <si>
    <t>制表人签章：钱莹</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</si>
  <si>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</si>
  <si>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</si>
  <si>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</si>
  <si>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</si>
  <si>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</si>
  <si>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</si>
  <si>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</si>
  <si>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</si>
  <si>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</si>
  <si>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</si>
  <si>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</si>
  <si>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</si>
  <si>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</si>
  <si>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</si>
  <si>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</si>
  <si>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</si>
  <si>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</si>
  <si>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03表</t>
  </si>
  <si>
    <t>庐山市市直部门2024年项目支出情况表</t>
  </si>
  <si>
    <t>填报部门：庐山市民政局</t>
  </si>
  <si>
    <t>项目序号</t>
  </si>
  <si>
    <t>一级项目名称</t>
  </si>
  <si>
    <t>二级项目名称</t>
  </si>
  <si>
    <t>支出功能
分类科目
（项级）</t>
  </si>
  <si>
    <t>金额</t>
  </si>
  <si>
    <t>政府性基金  安排</t>
  </si>
  <si>
    <t>项目1</t>
  </si>
  <si>
    <t>“两新”组织专职党建工作指导员经费</t>
  </si>
  <si>
    <t>项目2</t>
  </si>
  <si>
    <t>婚姻登记中心保障经费</t>
  </si>
  <si>
    <t>项目3</t>
  </si>
  <si>
    <t>春节走访慰问困难群众</t>
  </si>
  <si>
    <t>项目4</t>
  </si>
  <si>
    <t>慈善会经费</t>
  </si>
  <si>
    <t>项目5</t>
  </si>
  <si>
    <t>慈善会工作经费</t>
  </si>
  <si>
    <t>项目6</t>
  </si>
  <si>
    <t>春节走访慰问</t>
  </si>
  <si>
    <t>项目7</t>
  </si>
  <si>
    <t>民政保障</t>
  </si>
  <si>
    <t>项目8</t>
  </si>
  <si>
    <t>特困儿童群体基本生活保障_2024年中央困难群众救助补助资金</t>
  </si>
  <si>
    <t>项目9</t>
  </si>
  <si>
    <t>事实无人抚养儿童生活补贴及残疾儿童居家照护费</t>
  </si>
  <si>
    <t>项目10</t>
  </si>
  <si>
    <t>特困儿童群体基本生活保障_基本民生保障</t>
  </si>
  <si>
    <t>项目11</t>
  </si>
  <si>
    <t>支持困难失能老年人基本养老服务救助</t>
  </si>
  <si>
    <t>项目12</t>
  </si>
  <si>
    <t>老年人福利补贴_基本民生保障</t>
  </si>
  <si>
    <t>项目13</t>
  </si>
  <si>
    <t>绿色惠民文明殡葬</t>
  </si>
  <si>
    <t>项目14</t>
  </si>
  <si>
    <t>养老机构床位综合责任险</t>
  </si>
  <si>
    <t>项目15</t>
  </si>
  <si>
    <t>民政局-社工站建设-2023年中央</t>
  </si>
  <si>
    <t>项目16</t>
  </si>
  <si>
    <t>困难残疾人生活补贴_困难残疾人生活补贴和重度残疾人护理补贴补助资金</t>
  </si>
  <si>
    <t>项目17</t>
  </si>
  <si>
    <t>残疾人两项补贴</t>
  </si>
  <si>
    <t>项目18</t>
  </si>
  <si>
    <t>困难残疾人生活补贴_基本民生保障</t>
  </si>
  <si>
    <t>项目19</t>
  </si>
  <si>
    <t>重度残疾人护理补贴_基本民生保障</t>
  </si>
  <si>
    <t>项目20</t>
  </si>
  <si>
    <t>重度残疾人护理补贴_困难残疾人生活补贴和重度残疾人护理补贴补助资金</t>
  </si>
  <si>
    <t>项目21</t>
  </si>
  <si>
    <t>建档立卡贫困重度失能残疾人居家照护费</t>
  </si>
  <si>
    <t>项目22</t>
  </si>
  <si>
    <t>最低生活保障_基本民生保障</t>
  </si>
  <si>
    <t>项目23</t>
  </si>
  <si>
    <t>最低生活保障_2024年中央困难群众救助补助资金</t>
  </si>
  <si>
    <t>项目24</t>
  </si>
  <si>
    <t>民政局-城市最低生活保障金-2023年18号上级</t>
  </si>
  <si>
    <t>项目25</t>
  </si>
  <si>
    <t>项目26</t>
  </si>
  <si>
    <t>项目27</t>
  </si>
  <si>
    <t>临时救助_基本民生保障</t>
  </si>
  <si>
    <t>项目28</t>
  </si>
  <si>
    <t>民政局-临时救助-2023年上级</t>
  </si>
  <si>
    <t>项目29</t>
  </si>
  <si>
    <t>民政局-临时救助-2023年中央</t>
  </si>
  <si>
    <t>项目30</t>
  </si>
  <si>
    <t>项目31</t>
  </si>
  <si>
    <t>特困人员救助供养_2024年中央困难群众救助补助资金</t>
  </si>
  <si>
    <t>项目32</t>
  </si>
  <si>
    <t>特困人员护理补贴</t>
  </si>
  <si>
    <t>项目33</t>
  </si>
  <si>
    <t>特困人员救助供养_基本民生保障</t>
  </si>
  <si>
    <t>项目34</t>
  </si>
  <si>
    <t>民政局-特困人员救助供养-2023年中央</t>
  </si>
  <si>
    <t>项目35</t>
  </si>
  <si>
    <t>农村离任“两老”生活补贴</t>
  </si>
  <si>
    <t>项目36</t>
  </si>
  <si>
    <t>城镇困难群众脱贫解困</t>
  </si>
  <si>
    <t>项目37</t>
  </si>
  <si>
    <t>城镇困难群众脱贫解困第一批</t>
  </si>
  <si>
    <t>项目38</t>
  </si>
  <si>
    <t>民政其他社会保障</t>
  </si>
  <si>
    <t>项目39</t>
  </si>
  <si>
    <t>精简退职省级第一批</t>
  </si>
  <si>
    <t>项目40</t>
  </si>
  <si>
    <t>乡镇区域性中心养老院建设</t>
  </si>
  <si>
    <t>项目41</t>
  </si>
  <si>
    <t>社会组织培育发展创新基地、社会组织党群服务中心、社会工作服务中心三合一场所建设</t>
  </si>
  <si>
    <t>项目42</t>
  </si>
  <si>
    <t>民办养老机构建设和运营补助</t>
  </si>
  <si>
    <t>项目43</t>
  </si>
  <si>
    <t>颐养之家运行补助</t>
  </si>
  <si>
    <t>庐山市社会福利中心</t>
  </si>
  <si>
    <t>正常运行费用</t>
  </si>
  <si>
    <t>福利中心食堂改造提升</t>
  </si>
  <si>
    <t>庐山市市直部门2025年项目支出情况表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</si>
  <si>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</si>
  <si>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</si>
  <si>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</si>
  <si>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</si>
  <si>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</si>
  <si>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</si>
  <si>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</si>
  <si>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</si>
  <si>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</si>
  <si>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</si>
  <si>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</si>
  <si>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</si>
  <si>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</si>
  <si>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</si>
  <si>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</si>
  <si>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</si>
  <si>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</si>
  <si>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</si>
  <si>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</si>
  <si>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</si>
  <si>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</si>
  <si>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</si>
  <si>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</si>
  <si>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</si>
  <si>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</si>
  <si>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</si>
  <si>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</si>
  <si>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</si>
  <si>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</si>
  <si>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</si>
  <si>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</si>
  <si>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</si>
  <si>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</si>
  <si>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</si>
  <si>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</si>
  <si>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</si>
  <si>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</si>
  <si>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</si>
  <si>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</si>
  <si>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</si>
  <si>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</si>
  <si>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</si>
  <si>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</si>
  <si>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</si>
  <si>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</si>
  <si>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</si>
  <si>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</si>
  <si>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</si>
  <si>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</si>
  <si>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</si>
  <si>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</si>
  <si>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</si>
  <si>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</si>
  <si>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</si>
  <si>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</si>
  <si>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</si>
  <si>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2023年收入计划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</si>
  <si>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</si>
  <si>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</si>
  <si>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</si>
  <si>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</si>
  <si>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</si>
  <si>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</si>
  <si>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</si>
  <si>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</si>
  <si>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</si>
  <si>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</si>
  <si>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</si>
  <si>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</si>
  <si>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2022年收入计划</t>
  </si>
  <si>
    <t>单位可
支配收入</t>
  </si>
  <si>
    <t>附件5-3</t>
  </si>
  <si>
    <t>2024年市直单位其他收入预测表（03表）</t>
  </si>
  <si>
    <t>项目名称</t>
  </si>
  <si>
    <t>2019年
决算数</t>
  </si>
  <si>
    <t>备　　注</t>
  </si>
  <si>
    <t>单位可支配收入</t>
  </si>
  <si>
    <t>2022年事业营业收入支出</t>
  </si>
</sst>
</file>

<file path=xl/styles.xml><?xml version="1.0" encoding="utf-8"?>
<styleSheet xmlns="http://schemas.openxmlformats.org/spreadsheetml/2006/main">
  <numFmts count="7">
    <numFmt numFmtId="42" formatCode="_ &quot;￥&quot;* #,##0_ ;_ &quot;￥&quot;* \-#,##0_ ;_ &quot;￥&quot;* &quot;-&quot;_ ;_ @_ "/>
    <numFmt numFmtId="176" formatCode="_ \¥* #,##0.00_ ;_ \¥* \-#,##0.00_ ;_ \¥* &quot;-&quot;??_ ;_ @_ "/>
    <numFmt numFmtId="44" formatCode="_ &quot;￥&quot;* #,##0.00_ ;_ &quot;￥&quot;* \-#,##0.00_ ;_ &quot;￥&quot;* &quot;-&quot;??_ ;_ @_ "/>
    <numFmt numFmtId="41" formatCode="_ * #,##0_ ;_ * \-#,##0_ ;_ * &quot;-&quot;_ ;_ @_ "/>
    <numFmt numFmtId="43" formatCode="_ * #,##0.00_ ;_ * \-#,##0.00_ ;_ * &quot;-&quot;??_ ;_ @_ "/>
    <numFmt numFmtId="177" formatCode="0.00_ "/>
    <numFmt numFmtId="178" formatCode="0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name val="宋体"/>
      <charset val="0"/>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7">
    <xf numFmtId="0" fontId="0" fillId="0" borderId="0">
      <alignment vertical="center"/>
    </xf>
    <xf numFmtId="42" fontId="24" fillId="0" borderId="0" applyFont="0" applyFill="0" applyBorder="0" applyAlignment="0" applyProtection="0">
      <alignment vertical="center"/>
    </xf>
    <xf numFmtId="0" fontId="20" fillId="26" borderId="0" applyNumberFormat="0" applyBorder="0" applyAlignment="0" applyProtection="0">
      <alignment vertical="center"/>
    </xf>
    <xf numFmtId="0" fontId="36" fillId="23" borderId="19"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20" fillId="6" borderId="0" applyNumberFormat="0" applyBorder="0" applyAlignment="0" applyProtection="0">
      <alignment vertical="center"/>
    </xf>
    <xf numFmtId="0" fontId="28" fillId="10" borderId="0" applyNumberFormat="0" applyBorder="0" applyAlignment="0" applyProtection="0">
      <alignment vertical="center"/>
    </xf>
    <xf numFmtId="43" fontId="24" fillId="0" borderId="0" applyFont="0" applyFill="0" applyBorder="0" applyAlignment="0" applyProtection="0">
      <alignment vertical="center"/>
    </xf>
    <xf numFmtId="0" fontId="29" fillId="29" borderId="0" applyNumberFormat="0" applyBorder="0" applyAlignment="0" applyProtection="0">
      <alignment vertical="center"/>
    </xf>
    <xf numFmtId="0" fontId="34" fillId="0" borderId="0" applyNumberFormat="0" applyFill="0" applyBorder="0" applyAlignment="0" applyProtection="0">
      <alignment vertical="center"/>
    </xf>
    <xf numFmtId="9" fontId="24" fillId="0" borderId="0" applyFont="0" applyFill="0" applyBorder="0" applyAlignment="0" applyProtection="0">
      <alignment vertical="center"/>
    </xf>
    <xf numFmtId="0" fontId="27" fillId="0" borderId="0" applyNumberFormat="0" applyFill="0" applyBorder="0" applyAlignment="0" applyProtection="0">
      <alignment vertical="center"/>
    </xf>
    <xf numFmtId="0" fontId="24" fillId="0" borderId="0">
      <alignment vertical="center"/>
    </xf>
    <xf numFmtId="0" fontId="24" fillId="15" borderId="16" applyNumberFormat="0" applyFont="0" applyAlignment="0" applyProtection="0">
      <alignment vertical="center"/>
    </xf>
    <xf numFmtId="0" fontId="29" fillId="22"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1" fillId="0" borderId="14" applyNumberFormat="0" applyFill="0" applyAlignment="0" applyProtection="0">
      <alignment vertical="center"/>
    </xf>
    <xf numFmtId="0" fontId="22" fillId="0" borderId="14" applyNumberFormat="0" applyFill="0" applyAlignment="0" applyProtection="0">
      <alignment vertical="center"/>
    </xf>
    <xf numFmtId="0" fontId="29" fillId="28" borderId="0" applyNumberFormat="0" applyBorder="0" applyAlignment="0" applyProtection="0">
      <alignment vertical="center"/>
    </xf>
    <xf numFmtId="0" fontId="26" fillId="0" borderId="18" applyNumberFormat="0" applyFill="0" applyAlignment="0" applyProtection="0">
      <alignment vertical="center"/>
    </xf>
    <xf numFmtId="0" fontId="29" fillId="21" borderId="0" applyNumberFormat="0" applyBorder="0" applyAlignment="0" applyProtection="0">
      <alignment vertical="center"/>
    </xf>
    <xf numFmtId="0" fontId="30" fillId="14" borderId="15" applyNumberFormat="0" applyAlignment="0" applyProtection="0">
      <alignment vertical="center"/>
    </xf>
    <xf numFmtId="0" fontId="37" fillId="14" borderId="19" applyNumberFormat="0" applyAlignment="0" applyProtection="0">
      <alignment vertical="center"/>
    </xf>
    <xf numFmtId="0" fontId="21" fillId="5" borderId="13" applyNumberFormat="0" applyAlignment="0" applyProtection="0">
      <alignment vertical="center"/>
    </xf>
    <xf numFmtId="0" fontId="20" fillId="33" borderId="0" applyNumberFormat="0" applyBorder="0" applyAlignment="0" applyProtection="0">
      <alignment vertical="center"/>
    </xf>
    <xf numFmtId="0" fontId="29" fillId="18" borderId="0" applyNumberFormat="0" applyBorder="0" applyAlignment="0" applyProtection="0">
      <alignment vertical="center"/>
    </xf>
    <xf numFmtId="0" fontId="38" fillId="0" borderId="20" applyNumberFormat="0" applyFill="0" applyAlignment="0" applyProtection="0">
      <alignment vertical="center"/>
    </xf>
    <xf numFmtId="0" fontId="32" fillId="0" borderId="17" applyNumberFormat="0" applyFill="0" applyAlignment="0" applyProtection="0">
      <alignment vertical="center"/>
    </xf>
    <xf numFmtId="0" fontId="39" fillId="32" borderId="0" applyNumberFormat="0" applyBorder="0" applyAlignment="0" applyProtection="0">
      <alignment vertical="center"/>
    </xf>
    <xf numFmtId="0" fontId="35" fillId="20" borderId="0" applyNumberFormat="0" applyBorder="0" applyAlignment="0" applyProtection="0">
      <alignment vertical="center"/>
    </xf>
    <xf numFmtId="0" fontId="20" fillId="25" borderId="0" applyNumberFormat="0" applyBorder="0" applyAlignment="0" applyProtection="0">
      <alignment vertical="center"/>
    </xf>
    <xf numFmtId="0" fontId="29" fillId="13" borderId="0" applyNumberFormat="0" applyBorder="0" applyAlignment="0" applyProtection="0">
      <alignment vertical="center"/>
    </xf>
    <xf numFmtId="0" fontId="20" fillId="24" borderId="0" applyNumberFormat="0" applyBorder="0" applyAlignment="0" applyProtection="0">
      <alignment vertical="center"/>
    </xf>
    <xf numFmtId="0" fontId="20" fillId="4" borderId="0" applyNumberFormat="0" applyBorder="0" applyAlignment="0" applyProtection="0">
      <alignment vertical="center"/>
    </xf>
    <xf numFmtId="0" fontId="20" fillId="31" borderId="0" applyNumberFormat="0" applyBorder="0" applyAlignment="0" applyProtection="0">
      <alignment vertical="center"/>
    </xf>
    <xf numFmtId="0" fontId="20" fillId="9" borderId="0" applyNumberFormat="0" applyBorder="0" applyAlignment="0" applyProtection="0">
      <alignment vertical="center"/>
    </xf>
    <xf numFmtId="0" fontId="29" fillId="12" borderId="0" applyNumberFormat="0" applyBorder="0" applyAlignment="0" applyProtection="0">
      <alignment vertical="center"/>
    </xf>
    <xf numFmtId="0" fontId="29" fillId="17" borderId="0" applyNumberFormat="0" applyBorder="0" applyAlignment="0" applyProtection="0">
      <alignment vertical="center"/>
    </xf>
    <xf numFmtId="0" fontId="20" fillId="30" borderId="0" applyNumberFormat="0" applyBorder="0" applyAlignment="0" applyProtection="0">
      <alignment vertical="center"/>
    </xf>
    <xf numFmtId="0" fontId="20" fillId="8" borderId="0" applyNumberFormat="0" applyBorder="0" applyAlignment="0" applyProtection="0">
      <alignment vertical="center"/>
    </xf>
    <xf numFmtId="0" fontId="29" fillId="11" borderId="0" applyNumberFormat="0" applyBorder="0" applyAlignment="0" applyProtection="0">
      <alignment vertical="center"/>
    </xf>
    <xf numFmtId="0" fontId="20" fillId="3" borderId="0" applyNumberFormat="0" applyBorder="0" applyAlignment="0" applyProtection="0">
      <alignment vertical="center"/>
    </xf>
    <xf numFmtId="0" fontId="29" fillId="27" borderId="0" applyNumberFormat="0" applyBorder="0" applyAlignment="0" applyProtection="0">
      <alignment vertical="center"/>
    </xf>
    <xf numFmtId="0" fontId="14" fillId="0" borderId="0"/>
    <xf numFmtId="0" fontId="29" fillId="16" borderId="0" applyNumberFormat="0" applyBorder="0" applyAlignment="0" applyProtection="0">
      <alignment vertical="center"/>
    </xf>
    <xf numFmtId="0" fontId="20" fillId="7" borderId="0" applyNumberFormat="0" applyBorder="0" applyAlignment="0" applyProtection="0">
      <alignment vertical="center"/>
    </xf>
    <xf numFmtId="0" fontId="29" fillId="19" borderId="0" applyNumberFormat="0" applyBorder="0" applyAlignment="0" applyProtection="0">
      <alignment vertical="center"/>
    </xf>
    <xf numFmtId="0" fontId="0" fillId="0" borderId="0">
      <alignment vertical="center"/>
    </xf>
    <xf numFmtId="0" fontId="2" fillId="0" borderId="0">
      <alignment vertical="center"/>
    </xf>
    <xf numFmtId="0" fontId="0" fillId="0" borderId="0">
      <alignment vertical="center"/>
    </xf>
    <xf numFmtId="0" fontId="24" fillId="0" borderId="0">
      <alignment vertical="center"/>
    </xf>
    <xf numFmtId="0" fontId="14" fillId="0" borderId="0"/>
    <xf numFmtId="176" fontId="0" fillId="0" borderId="0" applyFont="0" applyFill="0" applyBorder="0" applyAlignment="0" applyProtection="0">
      <alignment vertical="center"/>
    </xf>
  </cellStyleXfs>
  <cellXfs count="168">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Alignment="1">
      <alignment vertical="center" wrapText="1"/>
    </xf>
    <xf numFmtId="0" fontId="0"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9"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4" fillId="0" borderId="2" xfId="0" applyFont="1" applyBorder="1">
      <alignment vertical="center"/>
    </xf>
    <xf numFmtId="0" fontId="4" fillId="0" borderId="2" xfId="0" applyFont="1" applyBorder="1" applyAlignment="1">
      <alignment vertical="center" wrapText="1"/>
    </xf>
    <xf numFmtId="177" fontId="4" fillId="0" borderId="2" xfId="0" applyNumberFormat="1" applyFont="1" applyBorder="1">
      <alignment vertical="center"/>
    </xf>
    <xf numFmtId="0" fontId="11" fillId="0" borderId="12" xfId="0" applyFont="1" applyFill="1" applyBorder="1" applyAlignment="1">
      <alignment horizontal="left" vertical="center" wrapText="1"/>
    </xf>
    <xf numFmtId="0" fontId="4" fillId="0" borderId="2" xfId="0" applyFont="1" applyFill="1" applyBorder="1" applyAlignment="1">
      <alignment horizontal="center" vertical="center" wrapText="1"/>
    </xf>
    <xf numFmtId="177" fontId="11" fillId="0" borderId="12"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0" borderId="12" xfId="0" applyFont="1" applyFill="1" applyBorder="1" applyAlignment="1">
      <alignment horizontal="left" vertical="center" wrapText="1"/>
    </xf>
    <xf numFmtId="177" fontId="4" fillId="0" borderId="1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Border="1" applyAlignment="1">
      <alignment horizontal="center" vertical="center"/>
    </xf>
    <xf numFmtId="0" fontId="4" fillId="0" borderId="2" xfId="0" applyFont="1" applyBorder="1" applyAlignment="1">
      <alignment vertical="center" wrapText="1"/>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vertical="center" wrapText="1"/>
    </xf>
    <xf numFmtId="0" fontId="0" fillId="0" borderId="2" xfId="0" applyBorder="1">
      <alignment vertical="center"/>
    </xf>
    <xf numFmtId="178" fontId="4" fillId="0" borderId="2" xfId="0" applyNumberFormat="1" applyFont="1" applyBorder="1">
      <alignment vertical="center"/>
    </xf>
    <xf numFmtId="0" fontId="0" fillId="0" borderId="0" xfId="0" applyAlignment="1">
      <alignment horizontal="right" vertical="center"/>
    </xf>
    <xf numFmtId="0" fontId="12" fillId="0" borderId="0" xfId="0" applyFont="1" applyAlignment="1">
      <alignment vertical="center"/>
    </xf>
    <xf numFmtId="0" fontId="13" fillId="0" borderId="0" xfId="47" applyNumberFormat="1" applyFont="1" applyFill="1" applyAlignment="1" applyProtection="1">
      <alignment horizontal="left"/>
    </xf>
    <xf numFmtId="0" fontId="14" fillId="0" borderId="0" xfId="47"/>
    <xf numFmtId="0" fontId="15" fillId="0" borderId="0" xfId="47" applyFont="1" applyAlignment="1">
      <alignment horizontal="centerContinuous" vertical="center"/>
    </xf>
    <xf numFmtId="0" fontId="16" fillId="0" borderId="0" xfId="47" applyFont="1" applyAlignment="1">
      <alignment horizontal="centerContinuous" vertical="center"/>
    </xf>
    <xf numFmtId="0" fontId="14" fillId="0" borderId="0" xfId="47" applyAlignment="1">
      <alignment horizontal="centerContinuous" vertical="center"/>
    </xf>
    <xf numFmtId="49" fontId="14" fillId="0" borderId="0" xfId="47" applyNumberFormat="1" applyFont="1" applyFill="1" applyAlignment="1" applyProtection="1">
      <alignment horizontal="centerContinuous" vertical="center"/>
    </xf>
    <xf numFmtId="0" fontId="14" fillId="0" borderId="0" xfId="47" applyFill="1"/>
    <xf numFmtId="0" fontId="17" fillId="0" borderId="0" xfId="47" applyFont="1" applyFill="1" applyAlignment="1">
      <alignment horizontal="left"/>
    </xf>
    <xf numFmtId="0" fontId="17" fillId="0" borderId="0" xfId="47" applyFont="1"/>
    <xf numFmtId="0" fontId="17" fillId="0" borderId="0" xfId="47" applyFont="1" applyFill="1"/>
    <xf numFmtId="0" fontId="17" fillId="0" borderId="0" xfId="47" applyFont="1" applyAlignment="1">
      <alignment horizontal="left"/>
    </xf>
    <xf numFmtId="0" fontId="17" fillId="0" borderId="0" xfId="47" applyFont="1" applyFill="1" applyAlignment="1">
      <alignment horizontal="centerContinuous"/>
    </xf>
    <xf numFmtId="0" fontId="18" fillId="0" borderId="0" xfId="47" applyFont="1" applyAlignment="1">
      <alignment horizontal="left" vertical="top"/>
    </xf>
    <xf numFmtId="0" fontId="18" fillId="0" borderId="0" xfId="47" applyFont="1"/>
    <xf numFmtId="0" fontId="16" fillId="0" borderId="0" xfId="47" applyFont="1" applyFill="1" applyAlignment="1">
      <alignment horizontal="centerContinuous" vertical="center"/>
    </xf>
    <xf numFmtId="0" fontId="14" fillId="0" borderId="0" xfId="47" applyFill="1" applyAlignment="1">
      <alignment horizontal="centerContinuous" vertical="center"/>
    </xf>
    <xf numFmtId="0" fontId="17" fillId="2" borderId="0" xfId="47" applyNumberFormat="1" applyFont="1" applyFill="1" applyAlignment="1" applyProtection="1">
      <alignment horizontal="centerContinuous"/>
    </xf>
    <xf numFmtId="0" fontId="17" fillId="0" borderId="0" xfId="47" applyNumberFormat="1" applyFont="1" applyFill="1" applyAlignment="1" applyProtection="1">
      <alignment horizontal="centerContinuous"/>
    </xf>
    <xf numFmtId="0" fontId="19" fillId="0" borderId="0" xfId="47" applyFont="1" applyAlignment="1">
      <alignment horizontal="left" vertical="top"/>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常规_江西省省直部门2016-2018年中期财政规划表" xfId="47"/>
    <cellStyle name="强调文字颜色 6" xfId="48" builtinId="49"/>
    <cellStyle name="40% - 强调文字颜色 6" xfId="49" builtinId="51"/>
    <cellStyle name="60% - 强调文字颜色 6" xfId="50" builtinId="52"/>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K9" sqref="K9"/>
    </sheetView>
  </sheetViews>
  <sheetFormatPr defaultColWidth="9" defaultRowHeight="14.25"/>
  <cols>
    <col min="1" max="1" width="7.625" customWidth="1"/>
    <col min="2" max="2" width="7" customWidth="1"/>
    <col min="3" max="3" width="5.875" customWidth="1"/>
    <col min="4" max="4" width="2.875" customWidth="1"/>
  </cols>
  <sheetData>
    <row r="1" spans="1:15">
      <c r="A1" s="149" t="s">
        <v>0</v>
      </c>
      <c r="B1" s="150"/>
      <c r="C1" s="150"/>
      <c r="D1" s="150"/>
      <c r="E1" s="150"/>
      <c r="F1" s="150"/>
      <c r="G1" s="150"/>
      <c r="H1" s="150"/>
      <c r="I1" s="150"/>
      <c r="J1" s="150"/>
      <c r="K1" s="150"/>
      <c r="L1" s="150"/>
      <c r="M1" s="150"/>
      <c r="N1" s="150"/>
      <c r="O1" s="150"/>
    </row>
    <row r="2" spans="1:15">
      <c r="A2" s="150"/>
      <c r="B2" s="150"/>
      <c r="C2" s="150"/>
      <c r="D2" s="150"/>
      <c r="E2" s="150"/>
      <c r="F2" s="150"/>
      <c r="G2" s="150"/>
      <c r="H2" s="150"/>
      <c r="I2" s="150"/>
      <c r="J2" s="150"/>
      <c r="K2" s="150"/>
      <c r="L2" s="150"/>
      <c r="M2" s="150"/>
      <c r="N2" s="150"/>
      <c r="O2" s="150"/>
    </row>
    <row r="3" ht="46.5" spans="1:15">
      <c r="A3" s="151" t="s">
        <v>1</v>
      </c>
      <c r="B3" s="152"/>
      <c r="C3" s="152"/>
      <c r="D3" s="152"/>
      <c r="E3" s="152"/>
      <c r="F3" s="152"/>
      <c r="G3" s="152"/>
      <c r="H3" s="152"/>
      <c r="I3" s="152"/>
      <c r="J3" s="152"/>
      <c r="K3" s="163"/>
      <c r="L3" s="163"/>
      <c r="M3" s="164"/>
      <c r="N3" s="153"/>
      <c r="O3" s="153"/>
    </row>
    <row r="4" spans="1:15">
      <c r="A4" s="150"/>
      <c r="B4" s="153"/>
      <c r="C4" s="153"/>
      <c r="D4" s="153"/>
      <c r="E4" s="153"/>
      <c r="F4" s="154"/>
      <c r="G4" s="154"/>
      <c r="H4" s="153"/>
      <c r="I4" s="153"/>
      <c r="J4" s="164"/>
      <c r="K4" s="164"/>
      <c r="L4" s="164"/>
      <c r="M4" s="164"/>
      <c r="N4" s="153"/>
      <c r="O4" s="153"/>
    </row>
    <row r="5" spans="1:15">
      <c r="A5" s="155"/>
      <c r="B5" s="155"/>
      <c r="C5" s="150"/>
      <c r="D5" s="150"/>
      <c r="E5" s="150"/>
      <c r="F5" s="155"/>
      <c r="G5" s="155"/>
      <c r="H5" s="150"/>
      <c r="I5" s="150"/>
      <c r="J5" s="155"/>
      <c r="K5" s="155"/>
      <c r="L5" s="155"/>
      <c r="M5" s="150"/>
      <c r="N5" s="150"/>
      <c r="O5" s="150"/>
    </row>
    <row r="6" ht="22.5" spans="1:15">
      <c r="A6" s="150"/>
      <c r="B6" s="155"/>
      <c r="C6" s="150"/>
      <c r="D6" s="150"/>
      <c r="E6" s="150"/>
      <c r="F6" s="156" t="s">
        <v>2</v>
      </c>
      <c r="G6" s="156"/>
      <c r="H6" s="156"/>
      <c r="I6" s="156"/>
      <c r="J6" s="156"/>
      <c r="K6" s="165"/>
      <c r="L6" s="166"/>
      <c r="M6" s="165"/>
      <c r="N6" s="150"/>
      <c r="O6" s="150"/>
    </row>
    <row r="7" ht="22.5" spans="1:15">
      <c r="A7" s="150"/>
      <c r="B7" s="155"/>
      <c r="C7" s="155"/>
      <c r="D7" s="150"/>
      <c r="E7" s="150"/>
      <c r="F7" s="157"/>
      <c r="G7" s="158"/>
      <c r="H7" s="157"/>
      <c r="I7" s="158"/>
      <c r="J7" s="158"/>
      <c r="K7" s="157"/>
      <c r="L7" s="157"/>
      <c r="M7" s="157"/>
      <c r="N7" s="150"/>
      <c r="O7" s="150"/>
    </row>
    <row r="8" ht="22.5" spans="1:15">
      <c r="A8" s="150"/>
      <c r="B8" s="150"/>
      <c r="C8" s="155"/>
      <c r="D8" s="150"/>
      <c r="E8" s="150"/>
      <c r="F8" s="157"/>
      <c r="G8" s="158"/>
      <c r="H8" s="157"/>
      <c r="I8" s="158"/>
      <c r="J8" s="158"/>
      <c r="K8" s="157"/>
      <c r="L8" s="157"/>
      <c r="M8" s="157"/>
      <c r="N8" s="150"/>
      <c r="O8" s="150"/>
    </row>
    <row r="9" ht="22.5" spans="1:15">
      <c r="A9" s="150"/>
      <c r="B9" s="150"/>
      <c r="C9" s="150"/>
      <c r="D9" s="155"/>
      <c r="E9" s="150"/>
      <c r="F9" s="159" t="s">
        <v>3</v>
      </c>
      <c r="G9" s="157"/>
      <c r="H9" s="157"/>
      <c r="I9" s="157"/>
      <c r="J9" s="158"/>
      <c r="K9" s="158"/>
      <c r="L9" s="158"/>
      <c r="M9" s="157"/>
      <c r="N9" s="150"/>
      <c r="O9" s="150"/>
    </row>
    <row r="10" ht="22.5" spans="1:15">
      <c r="A10" s="150"/>
      <c r="B10" s="150"/>
      <c r="C10" s="150"/>
      <c r="D10" s="150"/>
      <c r="E10" s="150"/>
      <c r="F10" s="157"/>
      <c r="G10" s="157"/>
      <c r="H10" s="157"/>
      <c r="I10" s="157"/>
      <c r="J10" s="158"/>
      <c r="K10" s="158"/>
      <c r="L10" s="158"/>
      <c r="M10" s="158"/>
      <c r="N10" s="150"/>
      <c r="O10" s="150"/>
    </row>
    <row r="11" ht="22.5" spans="1:15">
      <c r="A11" s="150"/>
      <c r="B11" s="150"/>
      <c r="C11" s="150"/>
      <c r="D11" s="150"/>
      <c r="E11" s="150"/>
      <c r="F11" s="157"/>
      <c r="G11" s="157"/>
      <c r="H11" s="157"/>
      <c r="I11" s="158"/>
      <c r="J11" s="158"/>
      <c r="K11" s="158"/>
      <c r="L11" s="158"/>
      <c r="M11" s="157"/>
      <c r="N11" s="150"/>
      <c r="O11" s="150"/>
    </row>
    <row r="12" ht="22.5" spans="1:15">
      <c r="A12" s="150"/>
      <c r="B12" s="150"/>
      <c r="C12" s="150"/>
      <c r="D12" s="150"/>
      <c r="E12" s="150"/>
      <c r="F12" s="157" t="s">
        <v>4</v>
      </c>
      <c r="G12" s="157"/>
      <c r="H12" s="160"/>
      <c r="I12" s="166"/>
      <c r="J12" s="166"/>
      <c r="K12" s="165"/>
      <c r="L12" s="165"/>
      <c r="M12" s="165"/>
      <c r="N12" s="150"/>
      <c r="O12" s="150"/>
    </row>
    <row r="13" spans="1:15">
      <c r="A13" s="150"/>
      <c r="B13" s="150"/>
      <c r="C13" s="150"/>
      <c r="D13" s="150"/>
      <c r="E13" s="150"/>
      <c r="F13" s="150"/>
      <c r="G13" s="150"/>
      <c r="H13" s="150"/>
      <c r="I13" s="155"/>
      <c r="J13" s="155"/>
      <c r="K13" s="155"/>
      <c r="L13" s="150"/>
      <c r="M13" s="150"/>
      <c r="N13" s="150"/>
      <c r="O13" s="150"/>
    </row>
    <row r="14" spans="1:15">
      <c r="A14" s="150"/>
      <c r="B14" s="150"/>
      <c r="C14" s="150"/>
      <c r="D14" s="150"/>
      <c r="E14" s="150"/>
      <c r="F14" s="150"/>
      <c r="G14" s="150"/>
      <c r="H14" s="150"/>
      <c r="I14" s="155"/>
      <c r="J14" s="155"/>
      <c r="K14" s="155"/>
      <c r="L14" s="150"/>
      <c r="M14" s="150"/>
      <c r="N14" s="150"/>
      <c r="O14" s="150"/>
    </row>
    <row r="15" spans="1:15">
      <c r="A15" s="150"/>
      <c r="B15" s="150"/>
      <c r="C15" s="150"/>
      <c r="D15" s="150"/>
      <c r="E15" s="150"/>
      <c r="F15" s="150"/>
      <c r="G15" s="150"/>
      <c r="H15" s="150"/>
      <c r="I15" s="155"/>
      <c r="J15" s="155"/>
      <c r="K15" s="155"/>
      <c r="L15" s="150"/>
      <c r="M15" s="150"/>
      <c r="N15" s="150"/>
      <c r="O15" s="150"/>
    </row>
    <row r="16" spans="1:15">
      <c r="A16" s="150"/>
      <c r="B16" s="150"/>
      <c r="C16" s="150"/>
      <c r="D16" s="150"/>
      <c r="E16" s="150"/>
      <c r="F16" s="150"/>
      <c r="G16" s="150"/>
      <c r="H16" s="150"/>
      <c r="I16" s="155"/>
      <c r="J16" s="150"/>
      <c r="K16" s="155"/>
      <c r="L16" s="150"/>
      <c r="M16" s="150"/>
      <c r="N16" s="150"/>
      <c r="O16" s="150"/>
    </row>
    <row r="17" spans="1:15">
      <c r="A17" s="150"/>
      <c r="B17" s="150"/>
      <c r="C17" s="150"/>
      <c r="D17" s="150"/>
      <c r="E17" s="150"/>
      <c r="F17" s="150"/>
      <c r="G17" s="150"/>
      <c r="H17" s="150"/>
      <c r="I17" s="150"/>
      <c r="J17" s="150"/>
      <c r="K17" s="155"/>
      <c r="L17" s="150"/>
      <c r="M17" s="150"/>
      <c r="N17" s="150"/>
      <c r="O17" s="150"/>
    </row>
    <row r="18" ht="18.75" spans="1:15">
      <c r="A18" s="161" t="s">
        <v>5</v>
      </c>
      <c r="B18" s="161"/>
      <c r="C18" s="161"/>
      <c r="D18" s="161"/>
      <c r="E18" s="162"/>
      <c r="F18" s="161"/>
      <c r="G18" s="161" t="s">
        <v>6</v>
      </c>
      <c r="H18" s="161"/>
      <c r="I18" s="162"/>
      <c r="J18" s="161"/>
      <c r="K18" s="161"/>
      <c r="L18" s="161"/>
      <c r="M18" s="161" t="s">
        <v>7</v>
      </c>
      <c r="N18" s="161"/>
      <c r="O18" s="167"/>
    </row>
    <row r="19" spans="1:15">
      <c r="A19" s="150"/>
      <c r="B19" s="150"/>
      <c r="C19" s="150"/>
      <c r="D19" s="150"/>
      <c r="E19" s="150"/>
      <c r="F19" s="150"/>
      <c r="G19" s="150"/>
      <c r="H19" s="150"/>
      <c r="I19" s="150"/>
      <c r="J19" s="150"/>
      <c r="K19" s="150"/>
      <c r="L19" s="150"/>
      <c r="M19" s="150"/>
      <c r="N19" s="150"/>
      <c r="O19" s="150"/>
    </row>
    <row r="20" spans="1:15">
      <c r="A20" s="150"/>
      <c r="B20" s="150"/>
      <c r="C20" s="150"/>
      <c r="D20" s="150"/>
      <c r="E20" s="150"/>
      <c r="F20" s="150"/>
      <c r="G20" s="150"/>
      <c r="H20" s="150"/>
      <c r="I20" s="150"/>
      <c r="J20" s="150"/>
      <c r="K20" s="150"/>
      <c r="L20" s="150"/>
      <c r="M20" s="150"/>
      <c r="N20" s="150"/>
      <c r="O20" s="150"/>
    </row>
    <row r="21" ht="22.5" spans="1:15">
      <c r="A21" s="150"/>
      <c r="B21" s="150"/>
      <c r="C21" s="150"/>
      <c r="D21" s="150"/>
      <c r="E21" s="150"/>
      <c r="F21" s="150"/>
      <c r="G21" s="150"/>
      <c r="H21" s="150"/>
      <c r="I21" s="150"/>
      <c r="J21" s="157"/>
      <c r="K21" s="150"/>
      <c r="L21" s="150"/>
      <c r="M21" s="150"/>
      <c r="N21" s="150"/>
      <c r="O21" s="150"/>
    </row>
    <row r="22" spans="1:15">
      <c r="A22" s="150"/>
      <c r="B22" s="150"/>
      <c r="C22" s="150"/>
      <c r="D22" s="150"/>
      <c r="E22" s="150"/>
      <c r="F22" s="150"/>
      <c r="G22" s="150"/>
      <c r="H22" s="150"/>
      <c r="I22" s="150"/>
      <c r="J22" s="150"/>
      <c r="K22" s="150"/>
      <c r="L22" s="150"/>
      <c r="M22" s="150"/>
      <c r="N22" s="150"/>
      <c r="O22" s="150"/>
    </row>
    <row r="23" spans="1:15">
      <c r="A23" s="150"/>
      <c r="B23" s="150"/>
      <c r="C23" s="150"/>
      <c r="D23" s="150"/>
      <c r="E23" s="150"/>
      <c r="F23" s="150"/>
      <c r="G23" s="150"/>
      <c r="H23" s="150"/>
      <c r="I23" s="150"/>
      <c r="J23" s="150"/>
      <c r="K23" s="150"/>
      <c r="L23" s="150"/>
      <c r="M23" s="150"/>
      <c r="N23" s="150"/>
      <c r="O23" s="150"/>
    </row>
    <row r="24" spans="1:15">
      <c r="A24" s="150"/>
      <c r="B24" s="150"/>
      <c r="C24" s="150"/>
      <c r="D24" s="150"/>
      <c r="E24" s="150"/>
      <c r="F24" s="150"/>
      <c r="G24" s="150"/>
      <c r="H24" s="150"/>
      <c r="I24" s="150"/>
      <c r="J24" s="150"/>
      <c r="K24" s="150"/>
      <c r="L24" s="150"/>
      <c r="M24" s="150"/>
      <c r="N24" s="150"/>
      <c r="O24" s="150"/>
    </row>
    <row r="25" spans="1:15">
      <c r="A25" s="150"/>
      <c r="B25" s="150"/>
      <c r="C25" s="150"/>
      <c r="D25" s="150"/>
      <c r="E25" s="150"/>
      <c r="F25" s="150"/>
      <c r="G25" s="150"/>
      <c r="H25" s="150"/>
      <c r="I25" s="150"/>
      <c r="J25" s="150"/>
      <c r="K25" s="150"/>
      <c r="L25" s="150"/>
      <c r="M25" s="150"/>
      <c r="N25" s="150"/>
      <c r="O25" s="150"/>
    </row>
    <row r="26" spans="1:15">
      <c r="A26" s="150"/>
      <c r="B26" s="150"/>
      <c r="C26" s="150"/>
      <c r="D26" s="150"/>
      <c r="E26" s="150"/>
      <c r="F26" s="150"/>
      <c r="G26" s="150"/>
      <c r="H26" s="150"/>
      <c r="I26" s="150"/>
      <c r="J26" s="150"/>
      <c r="K26" s="150"/>
      <c r="L26" s="150"/>
      <c r="M26" s="150"/>
      <c r="N26" s="150"/>
      <c r="O26" s="150"/>
    </row>
  </sheetData>
  <mergeCells count="1">
    <mergeCell ref="F6:J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H8" sqref="H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192</v>
      </c>
    </row>
    <row r="2" s="1" customFormat="1" ht="43.5" customHeight="1" spans="1:14">
      <c r="A2" s="5" t="s">
        <v>193</v>
      </c>
      <c r="B2" s="5"/>
      <c r="C2" s="5"/>
      <c r="D2" s="5"/>
      <c r="E2" s="5"/>
      <c r="F2" s="5"/>
      <c r="G2" s="5"/>
      <c r="H2" s="5"/>
      <c r="I2" s="5"/>
      <c r="J2" s="5"/>
      <c r="K2" s="5"/>
      <c r="L2" s="5"/>
      <c r="M2" s="5"/>
      <c r="N2" s="5"/>
    </row>
    <row r="3" ht="29.25" customHeight="1" spans="1:14">
      <c r="A3" s="6" t="s">
        <v>168</v>
      </c>
      <c r="B3" s="6"/>
      <c r="C3" s="6"/>
      <c r="D3" s="6"/>
      <c r="E3" s="7"/>
      <c r="F3" s="8"/>
      <c r="G3" s="8"/>
      <c r="H3" s="8"/>
      <c r="I3" s="8"/>
      <c r="J3" s="8"/>
      <c r="K3" s="30" t="s">
        <v>169</v>
      </c>
      <c r="L3" s="30"/>
      <c r="M3" s="30"/>
      <c r="N3" s="30"/>
    </row>
    <row r="4" ht="24.75" customHeight="1" spans="1:14">
      <c r="A4" s="9" t="s">
        <v>126</v>
      </c>
      <c r="B4" s="9" t="s">
        <v>189</v>
      </c>
      <c r="C4" s="9" t="s">
        <v>130</v>
      </c>
      <c r="D4" s="10" t="s">
        <v>194</v>
      </c>
      <c r="E4" s="11" t="s">
        <v>174</v>
      </c>
      <c r="F4" s="11" t="s">
        <v>195</v>
      </c>
      <c r="G4" s="11" t="s">
        <v>176</v>
      </c>
      <c r="H4" s="9" t="s">
        <v>190</v>
      </c>
      <c r="I4" s="9"/>
      <c r="J4" s="9"/>
      <c r="K4" s="9"/>
      <c r="L4" s="9"/>
      <c r="M4" s="9"/>
      <c r="N4" s="31" t="s">
        <v>196</v>
      </c>
    </row>
    <row r="5" ht="24.75" customHeight="1" spans="1:14">
      <c r="A5" s="9"/>
      <c r="B5" s="9"/>
      <c r="C5" s="9"/>
      <c r="D5" s="10"/>
      <c r="E5" s="11"/>
      <c r="F5" s="11"/>
      <c r="G5" s="11"/>
      <c r="H5" s="12" t="s">
        <v>179</v>
      </c>
      <c r="I5" s="32" t="s">
        <v>180</v>
      </c>
      <c r="J5" s="33"/>
      <c r="K5" s="34"/>
      <c r="L5" s="12" t="s">
        <v>181</v>
      </c>
      <c r="M5" s="12" t="s">
        <v>197</v>
      </c>
      <c r="N5" s="35"/>
    </row>
    <row r="6" ht="46.5" customHeight="1" spans="1:15">
      <c r="A6" s="9"/>
      <c r="B6" s="9"/>
      <c r="C6" s="9"/>
      <c r="D6" s="10"/>
      <c r="E6" s="11"/>
      <c r="F6" s="11"/>
      <c r="G6" s="11"/>
      <c r="H6" s="13"/>
      <c r="I6" s="9" t="s">
        <v>183</v>
      </c>
      <c r="J6" s="10" t="s">
        <v>184</v>
      </c>
      <c r="K6" s="10" t="s">
        <v>185</v>
      </c>
      <c r="L6" s="13"/>
      <c r="M6" s="13"/>
      <c r="N6" s="36"/>
      <c r="O6" s="37"/>
    </row>
    <row r="7" s="2" customFormat="1" ht="52.5" customHeight="1" spans="1:14">
      <c r="A7" s="14" t="s">
        <v>117</v>
      </c>
      <c r="B7" s="15"/>
      <c r="C7" s="16"/>
      <c r="D7" s="17" t="s">
        <v>198</v>
      </c>
      <c r="E7" s="18"/>
      <c r="F7" s="19"/>
      <c r="G7" s="19">
        <v>78.93</v>
      </c>
      <c r="H7" s="20">
        <v>126</v>
      </c>
      <c r="I7" s="20"/>
      <c r="J7" s="20"/>
      <c r="K7" s="20"/>
      <c r="L7" s="20"/>
      <c r="M7" s="38">
        <v>126</v>
      </c>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34"/>
  <sheetViews>
    <sheetView tabSelected="1" workbookViewId="0">
      <selection activeCell="P19" sqref="P19"/>
    </sheetView>
  </sheetViews>
  <sheetFormatPr defaultColWidth="9" defaultRowHeight="14.25"/>
  <cols>
    <col min="1" max="1" width="11.25" customWidth="1"/>
    <col min="2" max="2" width="9" customWidth="1"/>
    <col min="3" max="4" width="7.5" customWidth="1"/>
    <col min="5" max="5" width="6.375" customWidth="1"/>
    <col min="6" max="6" width="6.25" customWidth="1"/>
    <col min="7" max="7" width="7.5" customWidth="1"/>
    <col min="8" max="8" width="6.625" customWidth="1"/>
    <col min="9" max="9" width="5.75" customWidth="1"/>
    <col min="10" max="11" width="7.5" customWidth="1"/>
    <col min="12" max="12" width="6.125" customWidth="1"/>
    <col min="13" max="13" width="6.25" customWidth="1"/>
    <col min="14" max="14" width="7.5" customWidth="1"/>
    <col min="15" max="15" width="6.25" customWidth="1"/>
    <col min="16" max="16" width="6.5" customWidth="1"/>
  </cols>
  <sheetData>
    <row r="1" spans="1:16">
      <c r="A1" s="141"/>
      <c r="B1" s="141"/>
      <c r="P1" s="118" t="s">
        <v>8</v>
      </c>
    </row>
    <row r="2" ht="31.5" spans="1:17">
      <c r="A2" s="142" t="s">
        <v>9</v>
      </c>
      <c r="B2" s="142"/>
      <c r="C2" s="142"/>
      <c r="D2" s="142"/>
      <c r="E2" s="142"/>
      <c r="F2" s="142"/>
      <c r="G2" s="142"/>
      <c r="H2" s="142"/>
      <c r="I2" s="142"/>
      <c r="J2" s="142"/>
      <c r="K2" s="142"/>
      <c r="L2" s="142"/>
      <c r="M2" s="142"/>
      <c r="N2" s="142"/>
      <c r="O2" s="142"/>
      <c r="P2" s="142"/>
      <c r="Q2" s="148"/>
    </row>
    <row r="3" spans="1:16">
      <c r="A3" t="s">
        <v>10</v>
      </c>
      <c r="P3" s="147" t="s">
        <v>11</v>
      </c>
    </row>
    <row r="4" customHeight="1" spans="1:23">
      <c r="A4" s="143" t="s">
        <v>12</v>
      </c>
      <c r="B4" s="139" t="s">
        <v>13</v>
      </c>
      <c r="C4" s="143" t="s">
        <v>14</v>
      </c>
      <c r="D4" s="143"/>
      <c r="E4" s="143"/>
      <c r="F4" s="143"/>
      <c r="G4" s="143"/>
      <c r="H4" s="143"/>
      <c r="I4" s="143"/>
      <c r="J4" s="143" t="s">
        <v>15</v>
      </c>
      <c r="K4" s="143"/>
      <c r="L4" s="143"/>
      <c r="M4" s="143"/>
      <c r="N4" s="143"/>
      <c r="O4" s="143"/>
      <c r="P4" s="143"/>
      <c r="Q4" s="143" t="s">
        <v>16</v>
      </c>
      <c r="R4" s="143"/>
      <c r="S4" s="143"/>
      <c r="T4" s="143"/>
      <c r="U4" s="143"/>
      <c r="V4" s="143"/>
      <c r="W4" s="143"/>
    </row>
    <row r="5" s="140" customFormat="1" customHeight="1" spans="1:23">
      <c r="A5" s="143"/>
      <c r="B5" s="139"/>
      <c r="C5" s="143" t="s">
        <v>17</v>
      </c>
      <c r="D5" s="143" t="s">
        <v>18</v>
      </c>
      <c r="E5" s="143"/>
      <c r="F5" s="143"/>
      <c r="G5" s="143" t="s">
        <v>19</v>
      </c>
      <c r="H5" s="143"/>
      <c r="I5" s="143"/>
      <c r="J5" s="143" t="s">
        <v>17</v>
      </c>
      <c r="K5" s="143" t="s">
        <v>18</v>
      </c>
      <c r="L5" s="143"/>
      <c r="M5" s="143"/>
      <c r="N5" s="143" t="s">
        <v>19</v>
      </c>
      <c r="O5" s="143"/>
      <c r="P5" s="143"/>
      <c r="Q5" s="143" t="s">
        <v>17</v>
      </c>
      <c r="R5" s="143" t="s">
        <v>18</v>
      </c>
      <c r="S5" s="143"/>
      <c r="T5" s="143"/>
      <c r="U5" s="143" t="s">
        <v>19</v>
      </c>
      <c r="V5" s="143"/>
      <c r="W5" s="143"/>
    </row>
    <row r="6" s="140" customFormat="1" ht="44.1" customHeight="1" spans="1:23">
      <c r="A6" s="143"/>
      <c r="B6" s="139"/>
      <c r="C6" s="143"/>
      <c r="D6" s="143" t="s">
        <v>20</v>
      </c>
      <c r="E6" s="143" t="s">
        <v>21</v>
      </c>
      <c r="F6" s="143" t="s">
        <v>22</v>
      </c>
      <c r="G6" s="143" t="s">
        <v>20</v>
      </c>
      <c r="H6" s="143" t="s">
        <v>21</v>
      </c>
      <c r="I6" s="143" t="s">
        <v>22</v>
      </c>
      <c r="J6" s="143"/>
      <c r="K6" s="143" t="s">
        <v>20</v>
      </c>
      <c r="L6" s="143" t="s">
        <v>21</v>
      </c>
      <c r="M6" s="143" t="s">
        <v>22</v>
      </c>
      <c r="N6" s="143" t="s">
        <v>20</v>
      </c>
      <c r="O6" s="143" t="s">
        <v>21</v>
      </c>
      <c r="P6" s="143" t="s">
        <v>22</v>
      </c>
      <c r="Q6" s="143"/>
      <c r="R6" s="143" t="s">
        <v>20</v>
      </c>
      <c r="S6" s="143" t="s">
        <v>21</v>
      </c>
      <c r="T6" s="143" t="s">
        <v>22</v>
      </c>
      <c r="U6" s="143" t="s">
        <v>20</v>
      </c>
      <c r="V6" s="143" t="s">
        <v>21</v>
      </c>
      <c r="W6" s="143" t="s">
        <v>22</v>
      </c>
    </row>
    <row r="7" s="140" customFormat="1" spans="1:23">
      <c r="A7" s="128" t="s">
        <v>23</v>
      </c>
      <c r="B7" s="144"/>
      <c r="C7" s="144"/>
      <c r="D7" s="144"/>
      <c r="E7" s="144"/>
      <c r="F7" s="144"/>
      <c r="G7" s="144"/>
      <c r="H7" s="144"/>
      <c r="I7" s="144"/>
      <c r="J7" s="144"/>
      <c r="K7" s="144"/>
      <c r="L7" s="144"/>
      <c r="M7" s="144"/>
      <c r="N7" s="144"/>
      <c r="O7" s="144"/>
      <c r="P7" s="144"/>
      <c r="Q7" s="144"/>
      <c r="R7" s="144"/>
      <c r="S7" s="144"/>
      <c r="T7" s="144"/>
      <c r="U7" s="144"/>
      <c r="V7" s="144"/>
      <c r="W7" s="144"/>
    </row>
    <row r="8" s="140" customFormat="1" spans="1:23">
      <c r="A8" s="128" t="s">
        <v>24</v>
      </c>
      <c r="B8" s="128"/>
      <c r="C8" s="128"/>
      <c r="D8" s="128"/>
      <c r="E8" s="128"/>
      <c r="F8" s="128"/>
      <c r="G8" s="128"/>
      <c r="H8" s="128"/>
      <c r="I8" s="128"/>
      <c r="J8" s="128"/>
      <c r="K8" s="128"/>
      <c r="L8" s="128"/>
      <c r="M8" s="128"/>
      <c r="N8" s="128"/>
      <c r="O8" s="128"/>
      <c r="P8" s="128"/>
      <c r="Q8" s="128"/>
      <c r="R8" s="128"/>
      <c r="S8" s="128"/>
      <c r="T8" s="128"/>
      <c r="U8" s="128"/>
      <c r="V8" s="128"/>
      <c r="W8" s="128"/>
    </row>
    <row r="9" spans="1:23">
      <c r="A9" s="145"/>
      <c r="B9" s="128">
        <v>2080201</v>
      </c>
      <c r="C9" s="146">
        <f t="shared" ref="C9:C33" si="0">D9+G9</f>
        <v>257.037074</v>
      </c>
      <c r="D9" s="146">
        <f t="shared" ref="D9:D33" si="1">E9+F9</f>
        <v>257.037074</v>
      </c>
      <c r="E9" s="146">
        <v>257.037074</v>
      </c>
      <c r="F9" s="146"/>
      <c r="G9" s="146">
        <f t="shared" ref="G9:G33" si="2">H9+I9</f>
        <v>0</v>
      </c>
      <c r="H9" s="146"/>
      <c r="I9" s="146"/>
      <c r="J9" s="146">
        <f t="shared" ref="J9:J33" si="3">K9+N9</f>
        <v>267</v>
      </c>
      <c r="K9" s="146">
        <f t="shared" ref="K9:K33" si="4">L9+M9</f>
        <v>267</v>
      </c>
      <c r="L9" s="146">
        <v>267</v>
      </c>
      <c r="M9" s="146"/>
      <c r="N9" s="146">
        <f t="shared" ref="N9:N33" si="5">O9+P9</f>
        <v>0</v>
      </c>
      <c r="O9" s="146"/>
      <c r="P9" s="146"/>
      <c r="Q9" s="146">
        <f>R9+U9</f>
        <v>377</v>
      </c>
      <c r="R9" s="146">
        <f t="shared" ref="R9:R33" si="6">S9+T9</f>
        <v>377</v>
      </c>
      <c r="S9" s="146">
        <v>377</v>
      </c>
      <c r="T9" s="146"/>
      <c r="U9" s="146">
        <f t="shared" ref="U9:U33" si="7">V9+W9</f>
        <v>0</v>
      </c>
      <c r="V9" s="146"/>
      <c r="W9" s="146"/>
    </row>
    <row r="10" spans="1:23">
      <c r="A10" s="145"/>
      <c r="B10" s="128">
        <v>2080201</v>
      </c>
      <c r="C10" s="146">
        <f t="shared" si="0"/>
        <v>1.2</v>
      </c>
      <c r="D10" s="146">
        <f t="shared" si="1"/>
        <v>1.2</v>
      </c>
      <c r="E10" s="146">
        <v>1.2</v>
      </c>
      <c r="F10" s="146"/>
      <c r="G10" s="146">
        <f t="shared" si="2"/>
        <v>0</v>
      </c>
      <c r="H10" s="146"/>
      <c r="I10" s="146"/>
      <c r="J10" s="146">
        <f t="shared" si="3"/>
        <v>2</v>
      </c>
      <c r="K10" s="146">
        <f t="shared" si="4"/>
        <v>2</v>
      </c>
      <c r="L10" s="146">
        <v>2</v>
      </c>
      <c r="M10" s="146"/>
      <c r="N10" s="146">
        <f t="shared" si="5"/>
        <v>0</v>
      </c>
      <c r="O10" s="146"/>
      <c r="P10" s="146"/>
      <c r="Q10" s="146">
        <f t="shared" ref="Q9:Q33" si="8">R10+U10</f>
        <v>3</v>
      </c>
      <c r="R10" s="146">
        <f t="shared" si="6"/>
        <v>3</v>
      </c>
      <c r="S10" s="146">
        <v>3</v>
      </c>
      <c r="T10" s="146"/>
      <c r="U10" s="146">
        <f t="shared" si="7"/>
        <v>0</v>
      </c>
      <c r="V10" s="146"/>
      <c r="W10" s="146"/>
    </row>
    <row r="11" spans="1:23">
      <c r="A11" s="145"/>
      <c r="B11" s="128">
        <v>2080201</v>
      </c>
      <c r="C11" s="146">
        <f t="shared" si="0"/>
        <v>8.356</v>
      </c>
      <c r="D11" s="146">
        <f t="shared" si="1"/>
        <v>8.356</v>
      </c>
      <c r="E11" s="146">
        <v>8.356</v>
      </c>
      <c r="F11" s="146"/>
      <c r="G11" s="146">
        <f t="shared" si="2"/>
        <v>0</v>
      </c>
      <c r="H11" s="146"/>
      <c r="I11" s="146"/>
      <c r="J11" s="146">
        <f t="shared" si="3"/>
        <v>10</v>
      </c>
      <c r="K11" s="146">
        <f t="shared" si="4"/>
        <v>10</v>
      </c>
      <c r="L11" s="146">
        <v>10</v>
      </c>
      <c r="M11" s="146"/>
      <c r="N11" s="146">
        <f t="shared" si="5"/>
        <v>0</v>
      </c>
      <c r="O11" s="146"/>
      <c r="P11" s="146"/>
      <c r="Q11" s="146">
        <f t="shared" si="8"/>
        <v>12</v>
      </c>
      <c r="R11" s="146">
        <f t="shared" si="6"/>
        <v>12</v>
      </c>
      <c r="S11" s="146">
        <v>12</v>
      </c>
      <c r="T11" s="146"/>
      <c r="U11" s="146">
        <f t="shared" si="7"/>
        <v>0</v>
      </c>
      <c r="V11" s="146"/>
      <c r="W11" s="146"/>
    </row>
    <row r="12" customFormat="1" spans="1:23">
      <c r="A12" s="145"/>
      <c r="B12" s="128">
        <v>2080201</v>
      </c>
      <c r="C12" s="146">
        <f t="shared" si="0"/>
        <v>18.3</v>
      </c>
      <c r="D12" s="146">
        <f t="shared" si="1"/>
        <v>18.3</v>
      </c>
      <c r="E12" s="146">
        <v>18.3</v>
      </c>
      <c r="F12" s="146"/>
      <c r="G12" s="146">
        <f t="shared" si="2"/>
        <v>0</v>
      </c>
      <c r="H12" s="146"/>
      <c r="I12" s="146"/>
      <c r="J12" s="146">
        <f t="shared" si="3"/>
        <v>20</v>
      </c>
      <c r="K12" s="146">
        <f t="shared" si="4"/>
        <v>20</v>
      </c>
      <c r="L12" s="146">
        <v>20</v>
      </c>
      <c r="M12" s="146"/>
      <c r="N12" s="146">
        <f t="shared" si="5"/>
        <v>0</v>
      </c>
      <c r="O12" s="146"/>
      <c r="P12" s="146"/>
      <c r="Q12" s="146">
        <f t="shared" si="8"/>
        <v>25</v>
      </c>
      <c r="R12" s="146">
        <f t="shared" si="6"/>
        <v>25</v>
      </c>
      <c r="S12" s="146">
        <v>25</v>
      </c>
      <c r="T12" s="146"/>
      <c r="U12" s="146">
        <f t="shared" si="7"/>
        <v>0</v>
      </c>
      <c r="V12" s="146"/>
      <c r="W12" s="146"/>
    </row>
    <row r="13" customFormat="1" spans="1:23">
      <c r="A13" s="145"/>
      <c r="B13" s="128">
        <v>2080505</v>
      </c>
      <c r="C13" s="146">
        <f t="shared" si="0"/>
        <v>25.740896</v>
      </c>
      <c r="D13" s="146">
        <f t="shared" si="1"/>
        <v>25.740896</v>
      </c>
      <c r="E13" s="146">
        <v>25.740896</v>
      </c>
      <c r="F13" s="146"/>
      <c r="G13" s="146">
        <f t="shared" si="2"/>
        <v>0</v>
      </c>
      <c r="H13" s="146"/>
      <c r="I13" s="146"/>
      <c r="J13" s="146">
        <f t="shared" si="3"/>
        <v>30</v>
      </c>
      <c r="K13" s="146">
        <f t="shared" si="4"/>
        <v>30</v>
      </c>
      <c r="L13" s="146">
        <v>30</v>
      </c>
      <c r="M13" s="146"/>
      <c r="N13" s="146">
        <f t="shared" si="5"/>
        <v>0</v>
      </c>
      <c r="O13" s="146"/>
      <c r="P13" s="146"/>
      <c r="Q13" s="146">
        <f t="shared" si="8"/>
        <v>33</v>
      </c>
      <c r="R13" s="146">
        <f t="shared" si="6"/>
        <v>33</v>
      </c>
      <c r="S13" s="146">
        <v>33</v>
      </c>
      <c r="T13" s="146"/>
      <c r="U13" s="146">
        <f t="shared" si="7"/>
        <v>0</v>
      </c>
      <c r="V13" s="146"/>
      <c r="W13" s="146"/>
    </row>
    <row r="14" customFormat="1" spans="1:23">
      <c r="A14" s="145"/>
      <c r="B14" s="128">
        <v>2080506</v>
      </c>
      <c r="C14" s="146">
        <f t="shared" si="0"/>
        <v>12.870448</v>
      </c>
      <c r="D14" s="146">
        <f t="shared" si="1"/>
        <v>12.870448</v>
      </c>
      <c r="E14" s="146">
        <v>12.870448</v>
      </c>
      <c r="F14" s="146"/>
      <c r="G14" s="146">
        <f t="shared" si="2"/>
        <v>0</v>
      </c>
      <c r="H14" s="146"/>
      <c r="I14" s="146"/>
      <c r="J14" s="146">
        <f t="shared" si="3"/>
        <v>15</v>
      </c>
      <c r="K14" s="146">
        <f t="shared" si="4"/>
        <v>15</v>
      </c>
      <c r="L14" s="146">
        <v>15</v>
      </c>
      <c r="M14" s="146"/>
      <c r="N14" s="146">
        <f t="shared" si="5"/>
        <v>0</v>
      </c>
      <c r="O14" s="146"/>
      <c r="P14" s="146"/>
      <c r="Q14" s="146">
        <f t="shared" si="8"/>
        <v>18</v>
      </c>
      <c r="R14" s="146">
        <f t="shared" si="6"/>
        <v>18</v>
      </c>
      <c r="S14" s="146">
        <v>18</v>
      </c>
      <c r="T14" s="146"/>
      <c r="U14" s="146">
        <f t="shared" si="7"/>
        <v>0</v>
      </c>
      <c r="V14" s="146"/>
      <c r="W14" s="146"/>
    </row>
    <row r="15" customFormat="1" spans="1:23">
      <c r="A15" s="145"/>
      <c r="B15" s="128">
        <v>2101101</v>
      </c>
      <c r="C15" s="146">
        <f t="shared" si="0"/>
        <v>11.82371</v>
      </c>
      <c r="D15" s="146">
        <f t="shared" si="1"/>
        <v>11.82371</v>
      </c>
      <c r="E15" s="146">
        <v>11.82371</v>
      </c>
      <c r="F15" s="146"/>
      <c r="G15" s="146">
        <f t="shared" si="2"/>
        <v>0</v>
      </c>
      <c r="H15" s="146"/>
      <c r="I15" s="146"/>
      <c r="J15" s="146">
        <f t="shared" si="3"/>
        <v>15</v>
      </c>
      <c r="K15" s="146">
        <f t="shared" si="4"/>
        <v>15</v>
      </c>
      <c r="L15" s="146">
        <v>15</v>
      </c>
      <c r="M15" s="146"/>
      <c r="N15" s="146">
        <f t="shared" si="5"/>
        <v>0</v>
      </c>
      <c r="O15" s="146"/>
      <c r="P15" s="146"/>
      <c r="Q15" s="146">
        <f t="shared" si="8"/>
        <v>20</v>
      </c>
      <c r="R15" s="146">
        <f t="shared" si="6"/>
        <v>20</v>
      </c>
      <c r="S15" s="146">
        <v>20</v>
      </c>
      <c r="T15" s="146"/>
      <c r="U15" s="146">
        <f t="shared" si="7"/>
        <v>0</v>
      </c>
      <c r="V15" s="146"/>
      <c r="W15" s="146"/>
    </row>
    <row r="16" customFormat="1" spans="1:23">
      <c r="A16" s="145"/>
      <c r="B16" s="128">
        <v>2101103</v>
      </c>
      <c r="C16" s="146">
        <f t="shared" si="0"/>
        <v>5.632128</v>
      </c>
      <c r="D16" s="146">
        <f t="shared" si="1"/>
        <v>5.632128</v>
      </c>
      <c r="E16" s="146">
        <v>5.632128</v>
      </c>
      <c r="F16" s="146"/>
      <c r="G16" s="146">
        <f t="shared" si="2"/>
        <v>0</v>
      </c>
      <c r="H16" s="146"/>
      <c r="I16" s="146"/>
      <c r="J16" s="146">
        <f t="shared" si="3"/>
        <v>8</v>
      </c>
      <c r="K16" s="146">
        <f t="shared" si="4"/>
        <v>8</v>
      </c>
      <c r="L16" s="146">
        <v>8</v>
      </c>
      <c r="M16" s="146"/>
      <c r="N16" s="146">
        <f t="shared" si="5"/>
        <v>0</v>
      </c>
      <c r="O16" s="146"/>
      <c r="P16" s="146"/>
      <c r="Q16" s="146">
        <f t="shared" si="8"/>
        <v>10</v>
      </c>
      <c r="R16" s="146">
        <f t="shared" si="6"/>
        <v>10</v>
      </c>
      <c r="S16" s="146">
        <v>10</v>
      </c>
      <c r="T16" s="146"/>
      <c r="U16" s="146">
        <f t="shared" si="7"/>
        <v>0</v>
      </c>
      <c r="V16" s="146"/>
      <c r="W16" s="146"/>
    </row>
    <row r="17" spans="1:23">
      <c r="A17" s="145"/>
      <c r="B17" s="128">
        <v>2210101</v>
      </c>
      <c r="C17" s="146">
        <f t="shared" si="0"/>
        <v>21.659784</v>
      </c>
      <c r="D17" s="146">
        <f t="shared" si="1"/>
        <v>21.659784</v>
      </c>
      <c r="E17" s="146">
        <v>21.659784</v>
      </c>
      <c r="F17" s="146"/>
      <c r="G17" s="146">
        <f t="shared" si="2"/>
        <v>0</v>
      </c>
      <c r="H17" s="146"/>
      <c r="I17" s="146"/>
      <c r="J17" s="146">
        <f t="shared" si="3"/>
        <v>24</v>
      </c>
      <c r="K17" s="146">
        <f t="shared" si="4"/>
        <v>24</v>
      </c>
      <c r="L17" s="146">
        <v>24</v>
      </c>
      <c r="M17" s="146"/>
      <c r="N17" s="146">
        <f t="shared" si="5"/>
        <v>0</v>
      </c>
      <c r="O17" s="146"/>
      <c r="P17" s="146"/>
      <c r="Q17" s="146">
        <f t="shared" si="8"/>
        <v>26</v>
      </c>
      <c r="R17" s="146">
        <f t="shared" si="6"/>
        <v>26</v>
      </c>
      <c r="S17" s="146">
        <v>26</v>
      </c>
      <c r="T17" s="146"/>
      <c r="U17" s="146">
        <f t="shared" si="7"/>
        <v>0</v>
      </c>
      <c r="V17" s="146"/>
      <c r="W17" s="146"/>
    </row>
    <row r="18" spans="1:23">
      <c r="A18" s="145"/>
      <c r="B18" s="128">
        <v>2013299</v>
      </c>
      <c r="C18" s="146">
        <f t="shared" si="0"/>
        <v>6.5</v>
      </c>
      <c r="D18" s="146">
        <f t="shared" si="1"/>
        <v>0</v>
      </c>
      <c r="E18" s="146"/>
      <c r="F18" s="146"/>
      <c r="G18" s="146">
        <f t="shared" si="2"/>
        <v>6.5</v>
      </c>
      <c r="H18" s="146">
        <v>6.5</v>
      </c>
      <c r="I18" s="146"/>
      <c r="J18" s="146">
        <f t="shared" si="3"/>
        <v>6.5</v>
      </c>
      <c r="K18" s="146">
        <f t="shared" si="4"/>
        <v>0</v>
      </c>
      <c r="L18" s="146"/>
      <c r="M18" s="146"/>
      <c r="N18" s="146">
        <f t="shared" si="5"/>
        <v>6.5</v>
      </c>
      <c r="O18" s="146">
        <v>6.5</v>
      </c>
      <c r="P18" s="146"/>
      <c r="Q18" s="146">
        <f t="shared" si="8"/>
        <v>6.5</v>
      </c>
      <c r="R18" s="146">
        <f t="shared" si="6"/>
        <v>0</v>
      </c>
      <c r="S18" s="146"/>
      <c r="T18" s="146"/>
      <c r="U18" s="146">
        <f t="shared" si="7"/>
        <v>6.5</v>
      </c>
      <c r="V18" s="146">
        <v>6.5</v>
      </c>
      <c r="W18" s="146"/>
    </row>
    <row r="19" spans="1:23">
      <c r="A19" s="145"/>
      <c r="B19" s="128">
        <v>2080299</v>
      </c>
      <c r="C19" s="146">
        <f t="shared" si="0"/>
        <v>172.39</v>
      </c>
      <c r="D19" s="146">
        <f t="shared" si="1"/>
        <v>0</v>
      </c>
      <c r="E19" s="146"/>
      <c r="F19" s="146"/>
      <c r="G19" s="146">
        <f t="shared" si="2"/>
        <v>172.39</v>
      </c>
      <c r="H19" s="146">
        <v>172.39</v>
      </c>
      <c r="I19" s="146"/>
      <c r="J19" s="146">
        <f t="shared" si="3"/>
        <v>180</v>
      </c>
      <c r="K19" s="146">
        <f t="shared" si="4"/>
        <v>0</v>
      </c>
      <c r="L19" s="146"/>
      <c r="M19" s="146"/>
      <c r="N19" s="146">
        <f t="shared" si="5"/>
        <v>180</v>
      </c>
      <c r="O19" s="146">
        <v>180</v>
      </c>
      <c r="P19" s="146"/>
      <c r="Q19" s="146">
        <f t="shared" si="8"/>
        <v>188</v>
      </c>
      <c r="R19" s="146">
        <f t="shared" si="6"/>
        <v>0</v>
      </c>
      <c r="S19" s="146"/>
      <c r="T19" s="146"/>
      <c r="U19" s="146">
        <f t="shared" si="7"/>
        <v>188</v>
      </c>
      <c r="V19" s="146">
        <v>188</v>
      </c>
      <c r="W19" s="146"/>
    </row>
    <row r="20" spans="1:23">
      <c r="A20" s="145"/>
      <c r="B20" s="128">
        <v>2081001</v>
      </c>
      <c r="C20" s="146">
        <f t="shared" si="0"/>
        <v>207.5</v>
      </c>
      <c r="D20" s="146">
        <f t="shared" si="1"/>
        <v>0</v>
      </c>
      <c r="E20" s="146"/>
      <c r="F20" s="146"/>
      <c r="G20" s="146">
        <f t="shared" si="2"/>
        <v>207.5</v>
      </c>
      <c r="H20" s="146">
        <v>207.5</v>
      </c>
      <c r="I20" s="146"/>
      <c r="J20" s="146">
        <f t="shared" si="3"/>
        <v>230</v>
      </c>
      <c r="K20" s="146">
        <f t="shared" si="4"/>
        <v>0</v>
      </c>
      <c r="L20" s="146"/>
      <c r="M20" s="146"/>
      <c r="N20" s="146">
        <f t="shared" si="5"/>
        <v>230</v>
      </c>
      <c r="O20" s="146">
        <v>230</v>
      </c>
      <c r="P20" s="146"/>
      <c r="Q20" s="146">
        <f t="shared" si="8"/>
        <v>240</v>
      </c>
      <c r="R20" s="146">
        <f t="shared" si="6"/>
        <v>0</v>
      </c>
      <c r="S20" s="146"/>
      <c r="T20" s="146"/>
      <c r="U20" s="146">
        <f t="shared" si="7"/>
        <v>240</v>
      </c>
      <c r="V20" s="146">
        <v>240</v>
      </c>
      <c r="W20" s="146"/>
    </row>
    <row r="21" spans="1:23">
      <c r="A21" s="145"/>
      <c r="B21" s="128">
        <v>2081002</v>
      </c>
      <c r="C21" s="146">
        <f t="shared" si="0"/>
        <v>865.5</v>
      </c>
      <c r="D21" s="146">
        <f t="shared" si="1"/>
        <v>0</v>
      </c>
      <c r="E21" s="146"/>
      <c r="F21" s="146"/>
      <c r="G21" s="146">
        <f t="shared" si="2"/>
        <v>865.5</v>
      </c>
      <c r="H21" s="146">
        <v>865.5</v>
      </c>
      <c r="I21" s="146"/>
      <c r="J21" s="146">
        <f t="shared" si="3"/>
        <v>875</v>
      </c>
      <c r="K21" s="146">
        <f t="shared" si="4"/>
        <v>0</v>
      </c>
      <c r="L21" s="146"/>
      <c r="M21" s="146"/>
      <c r="N21" s="146">
        <f t="shared" si="5"/>
        <v>875</v>
      </c>
      <c r="O21" s="146">
        <v>875</v>
      </c>
      <c r="P21" s="146"/>
      <c r="Q21" s="146">
        <f t="shared" si="8"/>
        <v>885</v>
      </c>
      <c r="R21" s="146">
        <f t="shared" si="6"/>
        <v>0</v>
      </c>
      <c r="S21" s="146"/>
      <c r="T21" s="146"/>
      <c r="U21" s="146">
        <f t="shared" si="7"/>
        <v>885</v>
      </c>
      <c r="V21" s="146">
        <v>885</v>
      </c>
      <c r="W21" s="146"/>
    </row>
    <row r="22" spans="1:23">
      <c r="A22" s="145"/>
      <c r="B22" s="128">
        <v>2081004</v>
      </c>
      <c r="C22" s="146">
        <f t="shared" si="0"/>
        <v>183.6</v>
      </c>
      <c r="D22" s="146">
        <f t="shared" si="1"/>
        <v>0</v>
      </c>
      <c r="E22" s="146"/>
      <c r="F22" s="146"/>
      <c r="G22" s="146">
        <f t="shared" si="2"/>
        <v>183.6</v>
      </c>
      <c r="H22" s="146">
        <v>183.6</v>
      </c>
      <c r="I22" s="146"/>
      <c r="J22" s="146">
        <f t="shared" si="3"/>
        <v>183.6</v>
      </c>
      <c r="K22" s="146">
        <f t="shared" si="4"/>
        <v>0</v>
      </c>
      <c r="L22" s="146"/>
      <c r="M22" s="146"/>
      <c r="N22" s="146">
        <f t="shared" si="5"/>
        <v>183.6</v>
      </c>
      <c r="O22" s="146">
        <v>183.6</v>
      </c>
      <c r="P22" s="146"/>
      <c r="Q22" s="146">
        <f t="shared" si="8"/>
        <v>183.6</v>
      </c>
      <c r="R22" s="146">
        <f t="shared" si="6"/>
        <v>0</v>
      </c>
      <c r="S22" s="146"/>
      <c r="T22" s="146"/>
      <c r="U22" s="146">
        <f t="shared" si="7"/>
        <v>183.6</v>
      </c>
      <c r="V22" s="146">
        <v>183.6</v>
      </c>
      <c r="W22" s="146"/>
    </row>
    <row r="23" spans="1:23">
      <c r="A23" s="145"/>
      <c r="B23" s="128">
        <v>2081006</v>
      </c>
      <c r="C23" s="146">
        <f t="shared" si="0"/>
        <v>2.99</v>
      </c>
      <c r="D23" s="146">
        <f t="shared" si="1"/>
        <v>0</v>
      </c>
      <c r="E23" s="146"/>
      <c r="F23" s="146"/>
      <c r="G23" s="146">
        <f t="shared" si="2"/>
        <v>2.99</v>
      </c>
      <c r="H23" s="146">
        <v>2.99</v>
      </c>
      <c r="I23" s="146"/>
      <c r="J23" s="146">
        <f t="shared" si="3"/>
        <v>3.5</v>
      </c>
      <c r="K23" s="146">
        <f t="shared" si="4"/>
        <v>0</v>
      </c>
      <c r="L23" s="146"/>
      <c r="M23" s="146"/>
      <c r="N23" s="146">
        <f t="shared" si="5"/>
        <v>3.5</v>
      </c>
      <c r="O23" s="146">
        <v>3.5</v>
      </c>
      <c r="P23" s="146"/>
      <c r="Q23" s="146">
        <f t="shared" si="8"/>
        <v>4</v>
      </c>
      <c r="R23" s="146">
        <f t="shared" si="6"/>
        <v>0</v>
      </c>
      <c r="S23" s="146"/>
      <c r="T23" s="146"/>
      <c r="U23" s="146">
        <f t="shared" si="7"/>
        <v>4</v>
      </c>
      <c r="V23" s="146">
        <v>4</v>
      </c>
      <c r="W23" s="146"/>
    </row>
    <row r="24" spans="1:23">
      <c r="A24" s="145"/>
      <c r="B24" s="128">
        <v>2081099</v>
      </c>
      <c r="C24" s="146">
        <f t="shared" si="0"/>
        <v>25.5095</v>
      </c>
      <c r="D24" s="146">
        <f t="shared" si="1"/>
        <v>0</v>
      </c>
      <c r="E24" s="146"/>
      <c r="F24" s="146"/>
      <c r="G24" s="146">
        <f t="shared" si="2"/>
        <v>25.5095</v>
      </c>
      <c r="H24" s="146">
        <v>25.5095</v>
      </c>
      <c r="I24" s="146"/>
      <c r="J24" s="146">
        <f t="shared" si="3"/>
        <v>28</v>
      </c>
      <c r="K24" s="146">
        <f t="shared" si="4"/>
        <v>0</v>
      </c>
      <c r="L24" s="146"/>
      <c r="M24" s="146"/>
      <c r="N24" s="146">
        <f t="shared" si="5"/>
        <v>28</v>
      </c>
      <c r="O24" s="146">
        <v>28</v>
      </c>
      <c r="P24" s="146"/>
      <c r="Q24" s="146">
        <f t="shared" si="8"/>
        <v>30</v>
      </c>
      <c r="R24" s="146">
        <f t="shared" si="6"/>
        <v>0</v>
      </c>
      <c r="S24" s="146"/>
      <c r="T24" s="146"/>
      <c r="U24" s="146">
        <f t="shared" si="7"/>
        <v>30</v>
      </c>
      <c r="V24" s="146">
        <v>30</v>
      </c>
      <c r="W24" s="146"/>
    </row>
    <row r="25" spans="1:23">
      <c r="A25" s="145"/>
      <c r="B25" s="128">
        <v>2081107</v>
      </c>
      <c r="C25" s="146">
        <f t="shared" si="0"/>
        <v>562.51</v>
      </c>
      <c r="D25" s="146">
        <f t="shared" si="1"/>
        <v>0</v>
      </c>
      <c r="E25" s="146"/>
      <c r="F25" s="146"/>
      <c r="G25" s="146">
        <f t="shared" si="2"/>
        <v>562.51</v>
      </c>
      <c r="H25" s="146">
        <v>562.51</v>
      </c>
      <c r="I25" s="146"/>
      <c r="J25" s="146">
        <f t="shared" si="3"/>
        <v>570</v>
      </c>
      <c r="K25" s="146">
        <f t="shared" si="4"/>
        <v>0</v>
      </c>
      <c r="L25" s="146"/>
      <c r="M25" s="146"/>
      <c r="N25" s="146">
        <f t="shared" si="5"/>
        <v>570</v>
      </c>
      <c r="O25" s="146">
        <v>570</v>
      </c>
      <c r="P25" s="146"/>
      <c r="Q25" s="146">
        <f t="shared" si="8"/>
        <v>575</v>
      </c>
      <c r="R25" s="146">
        <f t="shared" si="6"/>
        <v>0</v>
      </c>
      <c r="S25" s="146"/>
      <c r="T25" s="146"/>
      <c r="U25" s="146">
        <f t="shared" si="7"/>
        <v>575</v>
      </c>
      <c r="V25" s="146">
        <v>575</v>
      </c>
      <c r="W25" s="146"/>
    </row>
    <row r="26" customFormat="1" spans="1:23">
      <c r="A26" s="145"/>
      <c r="B26" s="128">
        <v>2081901</v>
      </c>
      <c r="C26" s="146">
        <f t="shared" si="0"/>
        <v>537.33355</v>
      </c>
      <c r="D26" s="146">
        <f t="shared" si="1"/>
        <v>0</v>
      </c>
      <c r="E26" s="146"/>
      <c r="F26" s="146"/>
      <c r="G26" s="146">
        <f t="shared" si="2"/>
        <v>537.33355</v>
      </c>
      <c r="H26" s="146">
        <v>537.33355</v>
      </c>
      <c r="I26" s="146"/>
      <c r="J26" s="146">
        <f t="shared" si="3"/>
        <v>550</v>
      </c>
      <c r="K26" s="146">
        <f t="shared" si="4"/>
        <v>0</v>
      </c>
      <c r="L26" s="146"/>
      <c r="M26" s="146"/>
      <c r="N26" s="146">
        <f t="shared" si="5"/>
        <v>550</v>
      </c>
      <c r="O26" s="146">
        <v>550</v>
      </c>
      <c r="P26" s="146"/>
      <c r="Q26" s="146">
        <f t="shared" si="8"/>
        <v>560</v>
      </c>
      <c r="R26" s="146">
        <f t="shared" si="6"/>
        <v>0</v>
      </c>
      <c r="S26" s="146"/>
      <c r="T26" s="146"/>
      <c r="U26" s="146">
        <f t="shared" si="7"/>
        <v>560</v>
      </c>
      <c r="V26" s="146">
        <v>560</v>
      </c>
      <c r="W26" s="146"/>
    </row>
    <row r="27" customFormat="1" spans="1:23">
      <c r="A27" s="145"/>
      <c r="B27" s="128">
        <v>2081902</v>
      </c>
      <c r="C27" s="146">
        <f t="shared" si="0"/>
        <v>2670</v>
      </c>
      <c r="D27" s="146">
        <f t="shared" si="1"/>
        <v>0</v>
      </c>
      <c r="E27" s="146"/>
      <c r="F27" s="146"/>
      <c r="G27" s="146">
        <f t="shared" si="2"/>
        <v>2670</v>
      </c>
      <c r="H27" s="146">
        <v>2670</v>
      </c>
      <c r="I27" s="146"/>
      <c r="J27" s="146">
        <f t="shared" si="3"/>
        <v>2780</v>
      </c>
      <c r="K27" s="146">
        <f t="shared" si="4"/>
        <v>0</v>
      </c>
      <c r="L27" s="146"/>
      <c r="M27" s="146"/>
      <c r="N27" s="146">
        <f t="shared" si="5"/>
        <v>2780</v>
      </c>
      <c r="O27" s="146">
        <v>2780</v>
      </c>
      <c r="P27" s="146"/>
      <c r="Q27" s="146">
        <f t="shared" si="8"/>
        <v>2880</v>
      </c>
      <c r="R27" s="146">
        <f t="shared" si="6"/>
        <v>0</v>
      </c>
      <c r="S27" s="146"/>
      <c r="T27" s="146"/>
      <c r="U27" s="146">
        <f t="shared" si="7"/>
        <v>2880</v>
      </c>
      <c r="V27" s="146">
        <v>2880</v>
      </c>
      <c r="W27" s="146"/>
    </row>
    <row r="28" customFormat="1" spans="1:23">
      <c r="A28" s="145"/>
      <c r="B28" s="128">
        <v>2082001</v>
      </c>
      <c r="C28" s="146">
        <f t="shared" si="0"/>
        <v>70.5</v>
      </c>
      <c r="D28" s="146">
        <f t="shared" si="1"/>
        <v>0</v>
      </c>
      <c r="E28" s="146"/>
      <c r="F28" s="146"/>
      <c r="G28" s="146">
        <f t="shared" si="2"/>
        <v>70.5</v>
      </c>
      <c r="H28" s="146">
        <v>70.5</v>
      </c>
      <c r="I28" s="146"/>
      <c r="J28" s="146">
        <f t="shared" si="3"/>
        <v>73</v>
      </c>
      <c r="K28" s="146">
        <f t="shared" si="4"/>
        <v>0</v>
      </c>
      <c r="L28" s="146"/>
      <c r="M28" s="146"/>
      <c r="N28" s="146">
        <f t="shared" si="5"/>
        <v>73</v>
      </c>
      <c r="O28" s="146">
        <v>73</v>
      </c>
      <c r="P28" s="146"/>
      <c r="Q28" s="146">
        <f t="shared" si="8"/>
        <v>75</v>
      </c>
      <c r="R28" s="146">
        <f t="shared" si="6"/>
        <v>0</v>
      </c>
      <c r="S28" s="146"/>
      <c r="T28" s="146"/>
      <c r="U28" s="146">
        <f t="shared" si="7"/>
        <v>75</v>
      </c>
      <c r="V28" s="146">
        <v>75</v>
      </c>
      <c r="W28" s="146"/>
    </row>
    <row r="29" customFormat="1" spans="1:23">
      <c r="A29" s="145"/>
      <c r="B29" s="128">
        <v>2082002</v>
      </c>
      <c r="C29" s="146">
        <f t="shared" si="0"/>
        <v>5.7097</v>
      </c>
      <c r="D29" s="146">
        <f t="shared" si="1"/>
        <v>0</v>
      </c>
      <c r="E29" s="146"/>
      <c r="F29" s="146"/>
      <c r="G29" s="146">
        <f t="shared" si="2"/>
        <v>5.7097</v>
      </c>
      <c r="H29" s="146">
        <v>5.7097</v>
      </c>
      <c r="I29" s="146"/>
      <c r="J29" s="146">
        <f t="shared" si="3"/>
        <v>7</v>
      </c>
      <c r="K29" s="146">
        <f t="shared" si="4"/>
        <v>0</v>
      </c>
      <c r="L29" s="146"/>
      <c r="M29" s="146"/>
      <c r="N29" s="146">
        <f t="shared" si="5"/>
        <v>7</v>
      </c>
      <c r="O29" s="146">
        <v>7</v>
      </c>
      <c r="P29" s="146"/>
      <c r="Q29" s="146">
        <f t="shared" si="8"/>
        <v>8</v>
      </c>
      <c r="R29" s="146">
        <f t="shared" si="6"/>
        <v>0</v>
      </c>
      <c r="S29" s="146"/>
      <c r="T29" s="146"/>
      <c r="U29" s="146">
        <f t="shared" si="7"/>
        <v>8</v>
      </c>
      <c r="V29" s="146">
        <v>8</v>
      </c>
      <c r="W29" s="146"/>
    </row>
    <row r="30" customFormat="1" spans="1:23">
      <c r="A30" s="145"/>
      <c r="B30" s="128">
        <v>2082102</v>
      </c>
      <c r="C30" s="146">
        <f t="shared" si="0"/>
        <v>745.794986</v>
      </c>
      <c r="D30" s="146">
        <f t="shared" si="1"/>
        <v>0</v>
      </c>
      <c r="E30" s="146"/>
      <c r="F30" s="146"/>
      <c r="G30" s="146">
        <f t="shared" si="2"/>
        <v>745.794986</v>
      </c>
      <c r="H30" s="146">
        <v>745.794986</v>
      </c>
      <c r="I30" s="146"/>
      <c r="J30" s="146">
        <f t="shared" si="3"/>
        <v>756</v>
      </c>
      <c r="K30" s="146">
        <f t="shared" si="4"/>
        <v>0</v>
      </c>
      <c r="L30" s="146"/>
      <c r="M30" s="146"/>
      <c r="N30" s="146">
        <f t="shared" si="5"/>
        <v>756</v>
      </c>
      <c r="O30" s="146">
        <v>756</v>
      </c>
      <c r="P30" s="146"/>
      <c r="Q30" s="146">
        <f t="shared" si="8"/>
        <v>766</v>
      </c>
      <c r="R30" s="146">
        <f t="shared" si="6"/>
        <v>0</v>
      </c>
      <c r="S30" s="146"/>
      <c r="T30" s="146"/>
      <c r="U30" s="146">
        <f t="shared" si="7"/>
        <v>766</v>
      </c>
      <c r="V30" s="146">
        <v>766</v>
      </c>
      <c r="W30" s="146"/>
    </row>
    <row r="31" spans="1:23">
      <c r="A31" s="145"/>
      <c r="B31" s="128">
        <v>2089999</v>
      </c>
      <c r="C31" s="146">
        <f t="shared" si="0"/>
        <v>292</v>
      </c>
      <c r="D31" s="146">
        <f t="shared" si="1"/>
        <v>0</v>
      </c>
      <c r="E31" s="146"/>
      <c r="F31" s="146"/>
      <c r="G31" s="146">
        <f t="shared" si="2"/>
        <v>292</v>
      </c>
      <c r="H31" s="146">
        <v>292</v>
      </c>
      <c r="I31" s="146"/>
      <c r="J31" s="146">
        <f t="shared" si="3"/>
        <v>310</v>
      </c>
      <c r="K31" s="146">
        <f t="shared" si="4"/>
        <v>0</v>
      </c>
      <c r="L31" s="146"/>
      <c r="M31" s="146"/>
      <c r="N31" s="146">
        <f t="shared" si="5"/>
        <v>310</v>
      </c>
      <c r="O31" s="146">
        <v>310</v>
      </c>
      <c r="P31" s="146"/>
      <c r="Q31" s="146">
        <f t="shared" si="8"/>
        <v>320</v>
      </c>
      <c r="R31" s="146">
        <f t="shared" si="6"/>
        <v>0</v>
      </c>
      <c r="S31" s="146"/>
      <c r="T31" s="146"/>
      <c r="U31" s="146">
        <f t="shared" si="7"/>
        <v>320</v>
      </c>
      <c r="V31" s="146">
        <v>320</v>
      </c>
      <c r="W31" s="146"/>
    </row>
    <row r="32" spans="1:23">
      <c r="A32" s="145"/>
      <c r="B32" s="128">
        <v>2290402</v>
      </c>
      <c r="C32" s="146">
        <f t="shared" si="0"/>
        <v>2600</v>
      </c>
      <c r="D32" s="146">
        <f t="shared" si="1"/>
        <v>0</v>
      </c>
      <c r="E32" s="146"/>
      <c r="F32" s="146"/>
      <c r="G32" s="146">
        <f t="shared" si="2"/>
        <v>2600</v>
      </c>
      <c r="H32" s="146"/>
      <c r="I32" s="146">
        <v>2600</v>
      </c>
      <c r="J32" s="146">
        <f t="shared" si="3"/>
        <v>2600</v>
      </c>
      <c r="K32" s="146">
        <f t="shared" si="4"/>
        <v>0</v>
      </c>
      <c r="L32" s="146"/>
      <c r="M32" s="146"/>
      <c r="N32" s="146">
        <f t="shared" si="5"/>
        <v>2600</v>
      </c>
      <c r="O32" s="146"/>
      <c r="P32" s="146">
        <v>2600</v>
      </c>
      <c r="Q32" s="146">
        <f t="shared" si="8"/>
        <v>2600</v>
      </c>
      <c r="R32" s="146">
        <f t="shared" si="6"/>
        <v>0</v>
      </c>
      <c r="S32" s="146"/>
      <c r="T32" s="146"/>
      <c r="U32" s="146">
        <f t="shared" si="7"/>
        <v>2600</v>
      </c>
      <c r="V32" s="146"/>
      <c r="W32" s="146">
        <v>2600</v>
      </c>
    </row>
    <row r="33" spans="1:23">
      <c r="A33" s="145"/>
      <c r="B33" s="128">
        <v>2296002</v>
      </c>
      <c r="C33" s="146">
        <f t="shared" si="0"/>
        <v>227.67</v>
      </c>
      <c r="D33" s="146">
        <f t="shared" si="1"/>
        <v>0</v>
      </c>
      <c r="E33" s="146"/>
      <c r="F33" s="146"/>
      <c r="G33" s="146">
        <f t="shared" si="2"/>
        <v>227.67</v>
      </c>
      <c r="H33" s="146"/>
      <c r="I33" s="146">
        <v>227.67</v>
      </c>
      <c r="J33" s="146">
        <f t="shared" si="3"/>
        <v>227.67</v>
      </c>
      <c r="K33" s="146">
        <f t="shared" si="4"/>
        <v>0</v>
      </c>
      <c r="L33" s="146"/>
      <c r="M33" s="146"/>
      <c r="N33" s="146">
        <f t="shared" si="5"/>
        <v>227.67</v>
      </c>
      <c r="O33" s="146"/>
      <c r="P33" s="146">
        <v>227.67</v>
      </c>
      <c r="Q33" s="146">
        <f t="shared" si="8"/>
        <v>227.67</v>
      </c>
      <c r="R33" s="146">
        <f t="shared" si="6"/>
        <v>0</v>
      </c>
      <c r="S33" s="146"/>
      <c r="T33" s="146"/>
      <c r="U33" s="146">
        <f t="shared" si="7"/>
        <v>227.67</v>
      </c>
      <c r="V33" s="146"/>
      <c r="W33" s="146">
        <v>227.67</v>
      </c>
    </row>
    <row r="34" spans="2:2">
      <c r="B34" t="s">
        <v>17</v>
      </c>
    </row>
  </sheetData>
  <mergeCells count="16">
    <mergeCell ref="A1:B1"/>
    <mergeCell ref="A2:P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6"/>
  <sheetViews>
    <sheetView workbookViewId="0">
      <selection activeCell="I15" sqref="I15"/>
    </sheetView>
  </sheetViews>
  <sheetFormatPr defaultColWidth="9" defaultRowHeight="14.25" outlineLevelCol="6"/>
  <cols>
    <col min="1" max="1" width="12.125" customWidth="1"/>
    <col min="2" max="2" width="16.625" customWidth="1"/>
    <col min="3" max="3" width="34" style="114" customWidth="1"/>
    <col min="4" max="4" width="14.375" customWidth="1"/>
    <col min="5" max="7" width="11.375" customWidth="1"/>
  </cols>
  <sheetData>
    <row r="1" spans="7:7">
      <c r="G1" s="115" t="s">
        <v>25</v>
      </c>
    </row>
    <row r="2" ht="25.5" spans="1:7">
      <c r="A2" s="116" t="s">
        <v>26</v>
      </c>
      <c r="B2" s="116"/>
      <c r="C2" s="117"/>
      <c r="D2" s="116"/>
      <c r="E2" s="116"/>
      <c r="F2" s="116"/>
      <c r="G2" s="116"/>
    </row>
    <row r="4" customFormat="1" spans="1:3">
      <c r="A4" s="118" t="s">
        <v>27</v>
      </c>
      <c r="B4" s="118"/>
      <c r="C4" s="114"/>
    </row>
    <row r="5" ht="21.95" customHeight="1" spans="1:7">
      <c r="A5" s="119" t="s">
        <v>28</v>
      </c>
      <c r="B5" s="119" t="s">
        <v>29</v>
      </c>
      <c r="C5" s="120" t="s">
        <v>30</v>
      </c>
      <c r="D5" s="120" t="s">
        <v>31</v>
      </c>
      <c r="E5" s="121" t="s">
        <v>32</v>
      </c>
      <c r="F5" s="121"/>
      <c r="G5" s="121"/>
    </row>
    <row r="6" ht="25.5" customHeight="1" spans="1:7">
      <c r="A6" s="122"/>
      <c r="B6" s="122"/>
      <c r="C6" s="123"/>
      <c r="D6" s="122"/>
      <c r="E6" s="124" t="s">
        <v>20</v>
      </c>
      <c r="F6" s="125" t="s">
        <v>21</v>
      </c>
      <c r="G6" s="125" t="s">
        <v>33</v>
      </c>
    </row>
    <row r="7" ht="25" customHeight="1" spans="1:7">
      <c r="A7" s="126"/>
      <c r="B7" s="126"/>
      <c r="C7" s="127"/>
      <c r="D7" s="126"/>
      <c r="E7" s="124"/>
      <c r="F7" s="125"/>
      <c r="G7" s="125"/>
    </row>
    <row r="8" ht="21" customHeight="1" spans="1:7">
      <c r="A8" s="128" t="s">
        <v>23</v>
      </c>
      <c r="B8" s="128"/>
      <c r="C8" s="129"/>
      <c r="D8" s="128"/>
      <c r="E8" s="130"/>
      <c r="F8" s="130"/>
      <c r="G8" s="130"/>
    </row>
    <row r="9" ht="21" customHeight="1" spans="1:7">
      <c r="A9" s="128" t="s">
        <v>24</v>
      </c>
      <c r="B9" s="128"/>
      <c r="C9" s="129"/>
      <c r="D9" s="128"/>
      <c r="E9" s="130"/>
      <c r="F9" s="130"/>
      <c r="G9" s="130"/>
    </row>
    <row r="10" ht="21" customHeight="1" spans="1:7">
      <c r="A10" s="128" t="s">
        <v>34</v>
      </c>
      <c r="B10" s="128"/>
      <c r="C10" s="131" t="s">
        <v>35</v>
      </c>
      <c r="D10" s="132">
        <v>2013299</v>
      </c>
      <c r="E10" s="133">
        <f>F10+G10</f>
        <v>6.5</v>
      </c>
      <c r="F10" s="134">
        <v>6.5</v>
      </c>
      <c r="G10" s="133"/>
    </row>
    <row r="11" ht="21" customHeight="1" spans="1:7">
      <c r="A11" s="128" t="s">
        <v>36</v>
      </c>
      <c r="B11" s="128"/>
      <c r="C11" s="131" t="s">
        <v>37</v>
      </c>
      <c r="D11" s="132">
        <v>2080299</v>
      </c>
      <c r="E11" s="133">
        <f t="shared" ref="E11:E52" si="0">F11+G11</f>
        <v>85.06</v>
      </c>
      <c r="F11" s="134">
        <v>85.06</v>
      </c>
      <c r="G11" s="133"/>
    </row>
    <row r="12" ht="21" customHeight="1" spans="1:7">
      <c r="A12" s="128" t="s">
        <v>38</v>
      </c>
      <c r="B12" s="128"/>
      <c r="C12" s="131" t="s">
        <v>39</v>
      </c>
      <c r="D12" s="132">
        <v>2080299</v>
      </c>
      <c r="E12" s="133">
        <f t="shared" si="0"/>
        <v>10</v>
      </c>
      <c r="F12" s="134">
        <v>10</v>
      </c>
      <c r="G12" s="133"/>
    </row>
    <row r="13" ht="21" customHeight="1" spans="1:7">
      <c r="A13" s="128" t="s">
        <v>40</v>
      </c>
      <c r="B13" s="128"/>
      <c r="C13" s="131" t="s">
        <v>41</v>
      </c>
      <c r="D13" s="132">
        <v>2080299</v>
      </c>
      <c r="E13" s="133">
        <f t="shared" si="0"/>
        <v>20</v>
      </c>
      <c r="F13" s="134">
        <v>20</v>
      </c>
      <c r="G13" s="133"/>
    </row>
    <row r="14" ht="21" customHeight="1" spans="1:7">
      <c r="A14" s="128" t="s">
        <v>42</v>
      </c>
      <c r="B14" s="128"/>
      <c r="C14" s="135" t="s">
        <v>43</v>
      </c>
      <c r="D14" s="132">
        <v>2080299</v>
      </c>
      <c r="E14" s="133">
        <f t="shared" si="0"/>
        <v>30</v>
      </c>
      <c r="F14" s="134">
        <v>30</v>
      </c>
      <c r="G14" s="136"/>
    </row>
    <row r="15" ht="33" customHeight="1" spans="1:7">
      <c r="A15" s="128" t="s">
        <v>44</v>
      </c>
      <c r="B15" s="128"/>
      <c r="C15" s="131" t="s">
        <v>45</v>
      </c>
      <c r="D15" s="132">
        <v>2080299</v>
      </c>
      <c r="E15" s="133">
        <f t="shared" si="0"/>
        <v>16.574</v>
      </c>
      <c r="F15" s="134">
        <v>16.574</v>
      </c>
      <c r="G15" s="133"/>
    </row>
    <row r="16" ht="21" customHeight="1" spans="1:7">
      <c r="A16" s="128" t="s">
        <v>46</v>
      </c>
      <c r="B16" s="128"/>
      <c r="C16" s="131" t="s">
        <v>47</v>
      </c>
      <c r="D16" s="132">
        <v>2080299</v>
      </c>
      <c r="E16" s="133">
        <f t="shared" si="0"/>
        <v>10.76</v>
      </c>
      <c r="F16" s="134">
        <v>10.76</v>
      </c>
      <c r="G16" s="133"/>
    </row>
    <row r="17" ht="26" customHeight="1" spans="1:7">
      <c r="A17" s="128" t="s">
        <v>48</v>
      </c>
      <c r="B17" s="128"/>
      <c r="C17" s="131" t="s">
        <v>49</v>
      </c>
      <c r="D17" s="132">
        <v>2081001</v>
      </c>
      <c r="E17" s="133">
        <f t="shared" si="0"/>
        <v>20</v>
      </c>
      <c r="F17" s="134">
        <v>20</v>
      </c>
      <c r="G17" s="133"/>
    </row>
    <row r="18" ht="21" customHeight="1" spans="1:7">
      <c r="A18" s="128" t="s">
        <v>50</v>
      </c>
      <c r="B18" s="128"/>
      <c r="C18" s="135" t="s">
        <v>51</v>
      </c>
      <c r="D18" s="132">
        <v>2081001</v>
      </c>
      <c r="E18" s="133">
        <f t="shared" si="0"/>
        <v>184</v>
      </c>
      <c r="F18" s="134">
        <v>184</v>
      </c>
      <c r="G18" s="133"/>
    </row>
    <row r="19" ht="21" customHeight="1" spans="1:7">
      <c r="A19" s="128" t="s">
        <v>52</v>
      </c>
      <c r="B19" s="128"/>
      <c r="C19" s="137" t="s">
        <v>53</v>
      </c>
      <c r="D19" s="132">
        <v>2081001</v>
      </c>
      <c r="E19" s="133">
        <f t="shared" si="0"/>
        <v>3.5</v>
      </c>
      <c r="F19" s="134">
        <v>3.5</v>
      </c>
      <c r="G19" s="136"/>
    </row>
    <row r="20" ht="21" customHeight="1" spans="1:7">
      <c r="A20" s="128" t="s">
        <v>54</v>
      </c>
      <c r="B20" s="128"/>
      <c r="C20" s="129" t="s">
        <v>55</v>
      </c>
      <c r="D20" s="138">
        <v>2081005</v>
      </c>
      <c r="E20" s="133">
        <v>19.5</v>
      </c>
      <c r="F20" s="134"/>
      <c r="G20" s="133"/>
    </row>
    <row r="21" ht="21" customHeight="1" spans="1:7">
      <c r="A21" s="128" t="s">
        <v>56</v>
      </c>
      <c r="B21" s="128"/>
      <c r="C21" s="129" t="s">
        <v>57</v>
      </c>
      <c r="D21" s="138">
        <v>2081002</v>
      </c>
      <c r="E21" s="133">
        <f t="shared" si="0"/>
        <v>846</v>
      </c>
      <c r="F21" s="134">
        <v>846</v>
      </c>
      <c r="G21" s="133"/>
    </row>
    <row r="22" ht="21" customHeight="1" spans="1:7">
      <c r="A22" s="128" t="s">
        <v>58</v>
      </c>
      <c r="B22" s="128"/>
      <c r="C22" s="129" t="s">
        <v>59</v>
      </c>
      <c r="D22" s="138">
        <v>2081004</v>
      </c>
      <c r="E22" s="133">
        <f t="shared" si="0"/>
        <v>183.6</v>
      </c>
      <c r="F22" s="134">
        <v>183.6</v>
      </c>
      <c r="G22" s="133"/>
    </row>
    <row r="23" ht="31" customHeight="1" spans="1:7">
      <c r="A23" s="128" t="s">
        <v>60</v>
      </c>
      <c r="B23" s="128"/>
      <c r="C23" s="129" t="s">
        <v>61</v>
      </c>
      <c r="D23" s="138">
        <v>2081006</v>
      </c>
      <c r="E23" s="133">
        <f t="shared" si="0"/>
        <v>2.99</v>
      </c>
      <c r="F23" s="134">
        <v>2.99</v>
      </c>
      <c r="G23" s="133"/>
    </row>
    <row r="24" ht="21" customHeight="1" spans="1:7">
      <c r="A24" s="128" t="s">
        <v>62</v>
      </c>
      <c r="B24" s="128"/>
      <c r="C24" s="129" t="s">
        <v>63</v>
      </c>
      <c r="D24" s="138">
        <v>2081099</v>
      </c>
      <c r="E24" s="133">
        <v>25.51</v>
      </c>
      <c r="F24" s="134"/>
      <c r="G24" s="136"/>
    </row>
    <row r="25" ht="21" customHeight="1" spans="1:7">
      <c r="A25" s="128" t="s">
        <v>64</v>
      </c>
      <c r="B25" s="128"/>
      <c r="C25" s="139" t="s">
        <v>65</v>
      </c>
      <c r="D25" s="138">
        <v>2081107</v>
      </c>
      <c r="E25" s="133">
        <f t="shared" si="0"/>
        <v>120</v>
      </c>
      <c r="F25" s="134">
        <v>120</v>
      </c>
      <c r="G25" s="133"/>
    </row>
    <row r="26" ht="21" customHeight="1" spans="1:7">
      <c r="A26" s="128" t="s">
        <v>66</v>
      </c>
      <c r="B26" s="128"/>
      <c r="C26" s="129" t="s">
        <v>67</v>
      </c>
      <c r="D26" s="138">
        <v>2081107</v>
      </c>
      <c r="E26" s="133">
        <f t="shared" si="0"/>
        <v>24.58</v>
      </c>
      <c r="F26" s="134">
        <v>24.58</v>
      </c>
      <c r="G26" s="133"/>
    </row>
    <row r="27" ht="36" customHeight="1" spans="1:7">
      <c r="A27" s="128" t="s">
        <v>68</v>
      </c>
      <c r="B27" s="128"/>
      <c r="C27" s="129" t="s">
        <v>69</v>
      </c>
      <c r="D27" s="138">
        <v>2081107</v>
      </c>
      <c r="E27" s="133">
        <f t="shared" si="0"/>
        <v>127</v>
      </c>
      <c r="F27" s="134">
        <v>127</v>
      </c>
      <c r="G27" s="133"/>
    </row>
    <row r="28" ht="21" customHeight="1" spans="1:7">
      <c r="A28" s="128" t="s">
        <v>70</v>
      </c>
      <c r="B28" s="128"/>
      <c r="C28" s="129" t="s">
        <v>71</v>
      </c>
      <c r="D28" s="138">
        <v>2081107</v>
      </c>
      <c r="E28" s="133">
        <f t="shared" si="0"/>
        <v>107</v>
      </c>
      <c r="F28" s="134">
        <v>107</v>
      </c>
      <c r="G28" s="133"/>
    </row>
    <row r="29" ht="24" spans="1:7">
      <c r="A29" s="128" t="s">
        <v>72</v>
      </c>
      <c r="B29" s="128"/>
      <c r="C29" s="129" t="s">
        <v>73</v>
      </c>
      <c r="D29" s="138">
        <v>2081107</v>
      </c>
      <c r="E29" s="133">
        <f t="shared" si="0"/>
        <v>122.73</v>
      </c>
      <c r="F29" s="134">
        <v>122.73</v>
      </c>
      <c r="G29" s="136"/>
    </row>
    <row r="30" spans="1:7">
      <c r="A30" s="128" t="s">
        <v>74</v>
      </c>
      <c r="B30" s="128"/>
      <c r="C30" s="129" t="s">
        <v>75</v>
      </c>
      <c r="D30" s="138">
        <v>2081107</v>
      </c>
      <c r="E30" s="133">
        <f t="shared" si="0"/>
        <v>61.2</v>
      </c>
      <c r="F30" s="134">
        <v>61.2</v>
      </c>
      <c r="G30" s="133"/>
    </row>
    <row r="31" spans="1:7">
      <c r="A31" s="128" t="s">
        <v>76</v>
      </c>
      <c r="B31" s="128"/>
      <c r="C31" s="129" t="s">
        <v>77</v>
      </c>
      <c r="D31" s="138">
        <v>2081901</v>
      </c>
      <c r="E31" s="133">
        <f t="shared" si="0"/>
        <v>232</v>
      </c>
      <c r="F31" s="134">
        <v>232</v>
      </c>
      <c r="G31" s="133"/>
    </row>
    <row r="32" ht="24" spans="1:7">
      <c r="A32" s="128" t="s">
        <v>78</v>
      </c>
      <c r="B32" s="128"/>
      <c r="C32" s="129" t="s">
        <v>79</v>
      </c>
      <c r="D32" s="138">
        <v>2081901</v>
      </c>
      <c r="E32" s="133">
        <f t="shared" si="0"/>
        <v>300</v>
      </c>
      <c r="F32" s="134">
        <v>300</v>
      </c>
      <c r="G32" s="133"/>
    </row>
    <row r="33" spans="1:7">
      <c r="A33" s="128" t="s">
        <v>80</v>
      </c>
      <c r="B33" s="128"/>
      <c r="C33" s="129" t="s">
        <v>81</v>
      </c>
      <c r="D33" s="138">
        <v>2081901</v>
      </c>
      <c r="E33" s="133">
        <v>5.33</v>
      </c>
      <c r="F33" s="134"/>
      <c r="G33" s="133"/>
    </row>
    <row r="34" ht="24" spans="1:7">
      <c r="A34" s="128" t="s">
        <v>82</v>
      </c>
      <c r="B34" s="128"/>
      <c r="C34" s="139" t="s">
        <v>79</v>
      </c>
      <c r="D34" s="138">
        <v>2081902</v>
      </c>
      <c r="E34" s="133">
        <f t="shared" si="0"/>
        <v>1800</v>
      </c>
      <c r="F34" s="134">
        <v>1800</v>
      </c>
      <c r="G34" s="136"/>
    </row>
    <row r="35" spans="1:7">
      <c r="A35" s="128" t="s">
        <v>83</v>
      </c>
      <c r="B35" s="128"/>
      <c r="C35" s="129" t="s">
        <v>77</v>
      </c>
      <c r="D35" s="138">
        <v>2081902</v>
      </c>
      <c r="E35" s="133">
        <f t="shared" si="0"/>
        <v>870</v>
      </c>
      <c r="F35" s="134">
        <v>870</v>
      </c>
      <c r="G35" s="133"/>
    </row>
    <row r="36" spans="1:7">
      <c r="A36" s="128" t="s">
        <v>84</v>
      </c>
      <c r="B36" s="128"/>
      <c r="C36" s="129" t="s">
        <v>85</v>
      </c>
      <c r="D36" s="138">
        <v>2082001</v>
      </c>
      <c r="E36" s="133">
        <f t="shared" si="0"/>
        <v>27</v>
      </c>
      <c r="F36" s="134">
        <v>27</v>
      </c>
      <c r="G36" s="133"/>
    </row>
    <row r="37" spans="1:7">
      <c r="A37" s="128" t="s">
        <v>86</v>
      </c>
      <c r="B37" s="128"/>
      <c r="C37" s="129" t="s">
        <v>87</v>
      </c>
      <c r="D37" s="138">
        <v>2082001</v>
      </c>
      <c r="E37" s="133">
        <v>15</v>
      </c>
      <c r="F37" s="134"/>
      <c r="G37" s="133"/>
    </row>
    <row r="38" spans="1:7">
      <c r="A38" s="128" t="s">
        <v>88</v>
      </c>
      <c r="B38" s="128"/>
      <c r="C38" s="129" t="s">
        <v>89</v>
      </c>
      <c r="D38" s="138">
        <v>2082001</v>
      </c>
      <c r="E38" s="133">
        <v>28.5</v>
      </c>
      <c r="F38" s="134"/>
      <c r="G38" s="133"/>
    </row>
    <row r="39" spans="1:7">
      <c r="A39" s="128" t="s">
        <v>90</v>
      </c>
      <c r="B39" s="128"/>
      <c r="C39" s="129" t="s">
        <v>87</v>
      </c>
      <c r="D39" s="138">
        <v>2082002</v>
      </c>
      <c r="E39" s="133">
        <v>5.71</v>
      </c>
      <c r="F39" s="134"/>
      <c r="G39" s="136"/>
    </row>
    <row r="40" ht="24" spans="1:7">
      <c r="A40" s="128" t="s">
        <v>91</v>
      </c>
      <c r="B40" s="128"/>
      <c r="C40" s="139" t="s">
        <v>92</v>
      </c>
      <c r="D40" s="138">
        <v>2082102</v>
      </c>
      <c r="E40" s="133">
        <f t="shared" si="0"/>
        <v>350</v>
      </c>
      <c r="F40" s="134">
        <v>350</v>
      </c>
      <c r="G40" s="133"/>
    </row>
    <row r="41" spans="1:7">
      <c r="A41" s="128" t="s">
        <v>93</v>
      </c>
      <c r="B41" s="128"/>
      <c r="C41" s="129" t="s">
        <v>94</v>
      </c>
      <c r="D41" s="138">
        <v>2082102</v>
      </c>
      <c r="E41" s="133">
        <f t="shared" si="0"/>
        <v>191</v>
      </c>
      <c r="F41" s="134">
        <v>191</v>
      </c>
      <c r="G41" s="133"/>
    </row>
    <row r="42" spans="1:7">
      <c r="A42" s="128" t="s">
        <v>95</v>
      </c>
      <c r="B42" s="128"/>
      <c r="C42" s="129" t="s">
        <v>96</v>
      </c>
      <c r="D42" s="138">
        <v>2082102</v>
      </c>
      <c r="E42" s="133">
        <f t="shared" si="0"/>
        <v>136</v>
      </c>
      <c r="F42" s="134">
        <v>136</v>
      </c>
      <c r="G42" s="133"/>
    </row>
    <row r="43" spans="1:7">
      <c r="A43" s="128" t="s">
        <v>97</v>
      </c>
      <c r="B43" s="128"/>
      <c r="C43" s="129" t="s">
        <v>98</v>
      </c>
      <c r="D43" s="138">
        <v>2082102</v>
      </c>
      <c r="E43" s="133">
        <v>68.79</v>
      </c>
      <c r="F43" s="134"/>
      <c r="G43" s="133"/>
    </row>
    <row r="44" spans="1:7">
      <c r="A44" s="128" t="s">
        <v>99</v>
      </c>
      <c r="B44" s="128"/>
      <c r="C44" s="129" t="s">
        <v>100</v>
      </c>
      <c r="D44" s="138">
        <v>2089999</v>
      </c>
      <c r="E44" s="133">
        <f t="shared" si="0"/>
        <v>24</v>
      </c>
      <c r="F44" s="134">
        <v>24</v>
      </c>
      <c r="G44" s="136"/>
    </row>
    <row r="45" spans="1:7">
      <c r="A45" s="128" t="s">
        <v>101</v>
      </c>
      <c r="B45" s="128"/>
      <c r="C45" s="129" t="s">
        <v>102</v>
      </c>
      <c r="D45" s="138">
        <v>2089999</v>
      </c>
      <c r="E45" s="133">
        <f t="shared" si="0"/>
        <v>75.102</v>
      </c>
      <c r="F45" s="134">
        <v>75.102</v>
      </c>
      <c r="G45" s="133"/>
    </row>
    <row r="46" spans="1:7">
      <c r="A46" s="128" t="s">
        <v>103</v>
      </c>
      <c r="B46" s="128"/>
      <c r="C46" s="139" t="s">
        <v>104</v>
      </c>
      <c r="D46" s="138">
        <v>2089999</v>
      </c>
      <c r="E46" s="133">
        <f t="shared" si="0"/>
        <v>152</v>
      </c>
      <c r="F46" s="134">
        <v>152</v>
      </c>
      <c r="G46" s="133"/>
    </row>
    <row r="47" spans="1:7">
      <c r="A47" s="128" t="s">
        <v>105</v>
      </c>
      <c r="B47" s="128"/>
      <c r="C47" s="129" t="s">
        <v>106</v>
      </c>
      <c r="D47" s="138">
        <v>2089999</v>
      </c>
      <c r="E47" s="133">
        <f t="shared" si="0"/>
        <v>8.9</v>
      </c>
      <c r="F47" s="134">
        <v>8.9</v>
      </c>
      <c r="G47" s="133"/>
    </row>
    <row r="48" spans="1:7">
      <c r="A48" s="128" t="s">
        <v>107</v>
      </c>
      <c r="B48" s="128"/>
      <c r="C48" s="129" t="s">
        <v>108</v>
      </c>
      <c r="D48" s="138">
        <v>2089999</v>
      </c>
      <c r="E48" s="133">
        <f t="shared" si="0"/>
        <v>32</v>
      </c>
      <c r="F48" s="134">
        <v>32</v>
      </c>
      <c r="G48" s="133"/>
    </row>
    <row r="49" spans="1:7">
      <c r="A49" s="128" t="s">
        <v>109</v>
      </c>
      <c r="B49" s="128"/>
      <c r="C49" s="129" t="s">
        <v>110</v>
      </c>
      <c r="D49" s="138">
        <v>2290402</v>
      </c>
      <c r="E49" s="133">
        <f t="shared" si="0"/>
        <v>2600</v>
      </c>
      <c r="F49" s="134"/>
      <c r="G49" s="136">
        <v>2600</v>
      </c>
    </row>
    <row r="50" ht="36" customHeight="1" spans="1:7">
      <c r="A50" s="128" t="s">
        <v>111</v>
      </c>
      <c r="B50" s="128"/>
      <c r="C50" s="129" t="s">
        <v>112</v>
      </c>
      <c r="D50" s="138">
        <v>2296002</v>
      </c>
      <c r="E50" s="133">
        <f t="shared" si="0"/>
        <v>50</v>
      </c>
      <c r="F50" s="134"/>
      <c r="G50" s="133">
        <v>50</v>
      </c>
    </row>
    <row r="51" ht="21" customHeight="1" spans="1:7">
      <c r="A51" s="128" t="s">
        <v>113</v>
      </c>
      <c r="B51" s="128"/>
      <c r="C51" s="129" t="s">
        <v>114</v>
      </c>
      <c r="D51" s="138">
        <v>2296002</v>
      </c>
      <c r="E51" s="133">
        <f t="shared" si="0"/>
        <v>57.67</v>
      </c>
      <c r="F51" s="134"/>
      <c r="G51" s="133">
        <v>57.67</v>
      </c>
    </row>
    <row r="52" spans="1:7">
      <c r="A52" s="128" t="s">
        <v>115</v>
      </c>
      <c r="B52" s="128"/>
      <c r="C52" s="129" t="s">
        <v>116</v>
      </c>
      <c r="D52" s="138">
        <v>2296002</v>
      </c>
      <c r="E52" s="133">
        <f t="shared" si="0"/>
        <v>120</v>
      </c>
      <c r="F52" s="134"/>
      <c r="G52" s="133">
        <v>120</v>
      </c>
    </row>
    <row r="53" spans="1:7">
      <c r="A53" s="128" t="s">
        <v>117</v>
      </c>
      <c r="B53" s="128"/>
      <c r="C53" s="128"/>
      <c r="D53" s="138"/>
      <c r="E53" s="138"/>
      <c r="F53" s="138"/>
      <c r="G53" s="128"/>
    </row>
    <row r="54" spans="1:7">
      <c r="A54" s="128" t="s">
        <v>34</v>
      </c>
      <c r="B54" s="128"/>
      <c r="C54" s="129" t="s">
        <v>118</v>
      </c>
      <c r="D54" s="138">
        <v>2081005</v>
      </c>
      <c r="E54" s="133">
        <v>195</v>
      </c>
      <c r="F54" s="134">
        <v>195</v>
      </c>
      <c r="G54" s="133"/>
    </row>
    <row r="55" spans="1:7">
      <c r="A55" s="128" t="s">
        <v>36</v>
      </c>
      <c r="B55" s="128"/>
      <c r="C55" s="129" t="s">
        <v>119</v>
      </c>
      <c r="D55" s="138">
        <v>2296002</v>
      </c>
      <c r="E55" s="133">
        <v>20</v>
      </c>
      <c r="F55" s="134"/>
      <c r="G55" s="133">
        <v>20</v>
      </c>
    </row>
    <row r="56" spans="1:7">
      <c r="A56" s="128"/>
      <c r="B56" s="128"/>
      <c r="C56" s="129"/>
      <c r="D56" s="138"/>
      <c r="E56" s="133"/>
      <c r="F56" s="134"/>
      <c r="G56" s="136"/>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6"/>
  <sheetViews>
    <sheetView workbookViewId="0">
      <selection activeCell="K11" sqref="K11"/>
    </sheetView>
  </sheetViews>
  <sheetFormatPr defaultColWidth="9" defaultRowHeight="14.25" outlineLevelCol="6"/>
  <cols>
    <col min="1" max="1" width="12.125" customWidth="1"/>
    <col min="2" max="2" width="16.625" customWidth="1"/>
    <col min="3" max="3" width="34" style="114" customWidth="1"/>
    <col min="4" max="4" width="14.375" customWidth="1"/>
    <col min="5" max="7" width="11.375" customWidth="1"/>
  </cols>
  <sheetData>
    <row r="1" spans="7:7">
      <c r="G1" s="115" t="s">
        <v>25</v>
      </c>
    </row>
    <row r="2" ht="25.5" spans="1:7">
      <c r="A2" s="116" t="s">
        <v>120</v>
      </c>
      <c r="B2" s="116"/>
      <c r="C2" s="117"/>
      <c r="D2" s="116"/>
      <c r="E2" s="116"/>
      <c r="F2" s="116"/>
      <c r="G2" s="116"/>
    </row>
    <row r="4" customFormat="1" spans="1:3">
      <c r="A4" s="118" t="s">
        <v>27</v>
      </c>
      <c r="B4" s="118"/>
      <c r="C4" s="114"/>
    </row>
    <row r="5" ht="21.95" customHeight="1" spans="1:7">
      <c r="A5" s="119" t="s">
        <v>28</v>
      </c>
      <c r="B5" s="119" t="s">
        <v>29</v>
      </c>
      <c r="C5" s="120" t="s">
        <v>30</v>
      </c>
      <c r="D5" s="120" t="s">
        <v>31</v>
      </c>
      <c r="E5" s="121" t="s">
        <v>32</v>
      </c>
      <c r="F5" s="121"/>
      <c r="G5" s="121"/>
    </row>
    <row r="6" ht="25.5" customHeight="1" spans="1:7">
      <c r="A6" s="122"/>
      <c r="B6" s="122"/>
      <c r="C6" s="123"/>
      <c r="D6" s="122"/>
      <c r="E6" s="124" t="s">
        <v>20</v>
      </c>
      <c r="F6" s="125" t="s">
        <v>21</v>
      </c>
      <c r="G6" s="125" t="s">
        <v>33</v>
      </c>
    </row>
    <row r="7" ht="25" customHeight="1" spans="1:7">
      <c r="A7" s="126"/>
      <c r="B7" s="126"/>
      <c r="C7" s="127"/>
      <c r="D7" s="126"/>
      <c r="E7" s="124"/>
      <c r="F7" s="125"/>
      <c r="G7" s="125"/>
    </row>
    <row r="8" ht="21" customHeight="1" spans="1:7">
      <c r="A8" s="128" t="s">
        <v>23</v>
      </c>
      <c r="B8" s="128"/>
      <c r="C8" s="129"/>
      <c r="D8" s="128"/>
      <c r="E8" s="130"/>
      <c r="F8" s="130"/>
      <c r="G8" s="130"/>
    </row>
    <row r="9" ht="21" customHeight="1" spans="1:7">
      <c r="A9" s="128" t="s">
        <v>24</v>
      </c>
      <c r="B9" s="128"/>
      <c r="C9" s="129"/>
      <c r="D9" s="128"/>
      <c r="E9" s="130"/>
      <c r="F9" s="130"/>
      <c r="G9" s="130"/>
    </row>
    <row r="10" ht="21" customHeight="1" spans="1:7">
      <c r="A10" s="128" t="s">
        <v>34</v>
      </c>
      <c r="B10" s="128"/>
      <c r="C10" s="131" t="s">
        <v>35</v>
      </c>
      <c r="D10" s="132">
        <v>2013299</v>
      </c>
      <c r="E10" s="133">
        <f t="shared" ref="E10:E19" si="0">F10+G10</f>
        <v>6.5</v>
      </c>
      <c r="F10" s="134">
        <v>6.5</v>
      </c>
      <c r="G10" s="133"/>
    </row>
    <row r="11" ht="21" customHeight="1" spans="1:7">
      <c r="A11" s="128" t="s">
        <v>36</v>
      </c>
      <c r="B11" s="128"/>
      <c r="C11" s="131" t="s">
        <v>37</v>
      </c>
      <c r="D11" s="132">
        <v>2080299</v>
      </c>
      <c r="E11" s="133">
        <f t="shared" si="0"/>
        <v>85.06</v>
      </c>
      <c r="F11" s="134">
        <v>85.06</v>
      </c>
      <c r="G11" s="133"/>
    </row>
    <row r="12" ht="21" customHeight="1" spans="1:7">
      <c r="A12" s="128" t="s">
        <v>38</v>
      </c>
      <c r="B12" s="128"/>
      <c r="C12" s="131" t="s">
        <v>39</v>
      </c>
      <c r="D12" s="132">
        <v>2080299</v>
      </c>
      <c r="E12" s="133">
        <f t="shared" si="0"/>
        <v>10</v>
      </c>
      <c r="F12" s="134">
        <v>10</v>
      </c>
      <c r="G12" s="133"/>
    </row>
    <row r="13" ht="21" customHeight="1" spans="1:7">
      <c r="A13" s="128" t="s">
        <v>40</v>
      </c>
      <c r="B13" s="128"/>
      <c r="C13" s="131" t="s">
        <v>41</v>
      </c>
      <c r="D13" s="132">
        <v>2080299</v>
      </c>
      <c r="E13" s="133">
        <f t="shared" si="0"/>
        <v>20</v>
      </c>
      <c r="F13" s="134">
        <v>20</v>
      </c>
      <c r="G13" s="133"/>
    </row>
    <row r="14" ht="21" customHeight="1" spans="1:7">
      <c r="A14" s="128" t="s">
        <v>42</v>
      </c>
      <c r="B14" s="128"/>
      <c r="C14" s="135" t="s">
        <v>43</v>
      </c>
      <c r="D14" s="132">
        <v>2080299</v>
      </c>
      <c r="E14" s="133">
        <f t="shared" si="0"/>
        <v>30</v>
      </c>
      <c r="F14" s="134">
        <v>30</v>
      </c>
      <c r="G14" s="136"/>
    </row>
    <row r="15" ht="33" customHeight="1" spans="1:7">
      <c r="A15" s="128" t="s">
        <v>44</v>
      </c>
      <c r="B15" s="128"/>
      <c r="C15" s="131" t="s">
        <v>45</v>
      </c>
      <c r="D15" s="132">
        <v>2080299</v>
      </c>
      <c r="E15" s="133">
        <f t="shared" si="0"/>
        <v>16.574</v>
      </c>
      <c r="F15" s="134">
        <v>16.574</v>
      </c>
      <c r="G15" s="133"/>
    </row>
    <row r="16" ht="21" customHeight="1" spans="1:7">
      <c r="A16" s="128" t="s">
        <v>46</v>
      </c>
      <c r="B16" s="128"/>
      <c r="C16" s="131" t="s">
        <v>47</v>
      </c>
      <c r="D16" s="132">
        <v>2080299</v>
      </c>
      <c r="E16" s="133">
        <f t="shared" si="0"/>
        <v>10.76</v>
      </c>
      <c r="F16" s="134">
        <v>10.76</v>
      </c>
      <c r="G16" s="133"/>
    </row>
    <row r="17" ht="26" customHeight="1" spans="1:7">
      <c r="A17" s="128" t="s">
        <v>48</v>
      </c>
      <c r="B17" s="128"/>
      <c r="C17" s="131" t="s">
        <v>49</v>
      </c>
      <c r="D17" s="132">
        <v>2081001</v>
      </c>
      <c r="E17" s="133">
        <f t="shared" si="0"/>
        <v>20</v>
      </c>
      <c r="F17" s="134">
        <v>20</v>
      </c>
      <c r="G17" s="133"/>
    </row>
    <row r="18" ht="21" customHeight="1" spans="1:7">
      <c r="A18" s="128" t="s">
        <v>50</v>
      </c>
      <c r="B18" s="128"/>
      <c r="C18" s="135" t="s">
        <v>51</v>
      </c>
      <c r="D18" s="132">
        <v>2081001</v>
      </c>
      <c r="E18" s="133">
        <f t="shared" si="0"/>
        <v>184</v>
      </c>
      <c r="F18" s="134">
        <v>184</v>
      </c>
      <c r="G18" s="133"/>
    </row>
    <row r="19" ht="21" customHeight="1" spans="1:7">
      <c r="A19" s="128" t="s">
        <v>52</v>
      </c>
      <c r="B19" s="128"/>
      <c r="C19" s="137" t="s">
        <v>53</v>
      </c>
      <c r="D19" s="132">
        <v>2081001</v>
      </c>
      <c r="E19" s="133">
        <f t="shared" si="0"/>
        <v>3.5</v>
      </c>
      <c r="F19" s="134">
        <v>3.5</v>
      </c>
      <c r="G19" s="136"/>
    </row>
    <row r="20" ht="21" customHeight="1" spans="1:7">
      <c r="A20" s="128" t="s">
        <v>54</v>
      </c>
      <c r="B20" s="128"/>
      <c r="C20" s="129" t="s">
        <v>55</v>
      </c>
      <c r="D20" s="138">
        <v>2081005</v>
      </c>
      <c r="E20" s="133">
        <v>19.5</v>
      </c>
      <c r="F20" s="134"/>
      <c r="G20" s="133"/>
    </row>
    <row r="21" ht="21" customHeight="1" spans="1:7">
      <c r="A21" s="128" t="s">
        <v>56</v>
      </c>
      <c r="B21" s="128"/>
      <c r="C21" s="129" t="s">
        <v>57</v>
      </c>
      <c r="D21" s="138">
        <v>2081002</v>
      </c>
      <c r="E21" s="133">
        <f t="shared" ref="E21:E23" si="1">F21+G21</f>
        <v>846</v>
      </c>
      <c r="F21" s="134">
        <v>846</v>
      </c>
      <c r="G21" s="133"/>
    </row>
    <row r="22" ht="21" customHeight="1" spans="1:7">
      <c r="A22" s="128" t="s">
        <v>58</v>
      </c>
      <c r="B22" s="128"/>
      <c r="C22" s="129" t="s">
        <v>59</v>
      </c>
      <c r="D22" s="138">
        <v>2081004</v>
      </c>
      <c r="E22" s="133">
        <f t="shared" si="1"/>
        <v>183.6</v>
      </c>
      <c r="F22" s="134">
        <v>183.6</v>
      </c>
      <c r="G22" s="133"/>
    </row>
    <row r="23" ht="31" customHeight="1" spans="1:7">
      <c r="A23" s="128" t="s">
        <v>60</v>
      </c>
      <c r="B23" s="128"/>
      <c r="C23" s="129" t="s">
        <v>61</v>
      </c>
      <c r="D23" s="138">
        <v>2081006</v>
      </c>
      <c r="E23" s="133">
        <f t="shared" si="1"/>
        <v>2.99</v>
      </c>
      <c r="F23" s="134">
        <v>2.99</v>
      </c>
      <c r="G23" s="133"/>
    </row>
    <row r="24" ht="21" customHeight="1" spans="1:7">
      <c r="A24" s="128" t="s">
        <v>62</v>
      </c>
      <c r="B24" s="128"/>
      <c r="C24" s="129" t="s">
        <v>63</v>
      </c>
      <c r="D24" s="138">
        <v>2081099</v>
      </c>
      <c r="E24" s="133">
        <v>25.51</v>
      </c>
      <c r="F24" s="134"/>
      <c r="G24" s="136"/>
    </row>
    <row r="25" ht="21" customHeight="1" spans="1:7">
      <c r="A25" s="128" t="s">
        <v>64</v>
      </c>
      <c r="B25" s="128"/>
      <c r="C25" s="139" t="s">
        <v>65</v>
      </c>
      <c r="D25" s="138">
        <v>2081107</v>
      </c>
      <c r="E25" s="133">
        <f t="shared" ref="E25:E32" si="2">F25+G25</f>
        <v>120</v>
      </c>
      <c r="F25" s="134">
        <v>120</v>
      </c>
      <c r="G25" s="133"/>
    </row>
    <row r="26" ht="21" customHeight="1" spans="1:7">
      <c r="A26" s="128" t="s">
        <v>66</v>
      </c>
      <c r="B26" s="128"/>
      <c r="C26" s="129" t="s">
        <v>67</v>
      </c>
      <c r="D26" s="138">
        <v>2081107</v>
      </c>
      <c r="E26" s="133">
        <f t="shared" si="2"/>
        <v>24.58</v>
      </c>
      <c r="F26" s="134">
        <v>24.58</v>
      </c>
      <c r="G26" s="133"/>
    </row>
    <row r="27" ht="36" customHeight="1" spans="1:7">
      <c r="A27" s="128" t="s">
        <v>68</v>
      </c>
      <c r="B27" s="128"/>
      <c r="C27" s="129" t="s">
        <v>69</v>
      </c>
      <c r="D27" s="138">
        <v>2081107</v>
      </c>
      <c r="E27" s="133">
        <f t="shared" si="2"/>
        <v>127</v>
      </c>
      <c r="F27" s="134">
        <v>127</v>
      </c>
      <c r="G27" s="133"/>
    </row>
    <row r="28" ht="21" customHeight="1" spans="1:7">
      <c r="A28" s="128" t="s">
        <v>70</v>
      </c>
      <c r="B28" s="128"/>
      <c r="C28" s="129" t="s">
        <v>71</v>
      </c>
      <c r="D28" s="138">
        <v>2081107</v>
      </c>
      <c r="E28" s="133">
        <f t="shared" si="2"/>
        <v>107</v>
      </c>
      <c r="F28" s="134">
        <v>107</v>
      </c>
      <c r="G28" s="133"/>
    </row>
    <row r="29" ht="24" spans="1:7">
      <c r="A29" s="128" t="s">
        <v>72</v>
      </c>
      <c r="B29" s="128"/>
      <c r="C29" s="129" t="s">
        <v>73</v>
      </c>
      <c r="D29" s="138">
        <v>2081107</v>
      </c>
      <c r="E29" s="133">
        <f t="shared" si="2"/>
        <v>122.73</v>
      </c>
      <c r="F29" s="134">
        <v>122.73</v>
      </c>
      <c r="G29" s="136"/>
    </row>
    <row r="30" spans="1:7">
      <c r="A30" s="128" t="s">
        <v>74</v>
      </c>
      <c r="B30" s="128"/>
      <c r="C30" s="129" t="s">
        <v>75</v>
      </c>
      <c r="D30" s="138">
        <v>2081107</v>
      </c>
      <c r="E30" s="133">
        <f t="shared" si="2"/>
        <v>61.2</v>
      </c>
      <c r="F30" s="134">
        <v>61.2</v>
      </c>
      <c r="G30" s="133"/>
    </row>
    <row r="31" spans="1:7">
      <c r="A31" s="128" t="s">
        <v>76</v>
      </c>
      <c r="B31" s="128"/>
      <c r="C31" s="129" t="s">
        <v>77</v>
      </c>
      <c r="D31" s="138">
        <v>2081901</v>
      </c>
      <c r="E31" s="133">
        <f t="shared" si="2"/>
        <v>232</v>
      </c>
      <c r="F31" s="134">
        <v>232</v>
      </c>
      <c r="G31" s="133"/>
    </row>
    <row r="32" ht="24" spans="1:7">
      <c r="A32" s="128" t="s">
        <v>78</v>
      </c>
      <c r="B32" s="128"/>
      <c r="C32" s="129" t="s">
        <v>79</v>
      </c>
      <c r="D32" s="138">
        <v>2081901</v>
      </c>
      <c r="E32" s="133">
        <f t="shared" si="2"/>
        <v>300</v>
      </c>
      <c r="F32" s="134">
        <v>300</v>
      </c>
      <c r="G32" s="133"/>
    </row>
    <row r="33" spans="1:7">
      <c r="A33" s="128" t="s">
        <v>80</v>
      </c>
      <c r="B33" s="128"/>
      <c r="C33" s="129" t="s">
        <v>81</v>
      </c>
      <c r="D33" s="138">
        <v>2081901</v>
      </c>
      <c r="E33" s="133">
        <v>5.33</v>
      </c>
      <c r="F33" s="134"/>
      <c r="G33" s="133"/>
    </row>
    <row r="34" ht="24" spans="1:7">
      <c r="A34" s="128" t="s">
        <v>82</v>
      </c>
      <c r="B34" s="128"/>
      <c r="C34" s="139" t="s">
        <v>79</v>
      </c>
      <c r="D34" s="138">
        <v>2081902</v>
      </c>
      <c r="E34" s="133">
        <f t="shared" ref="E34:E36" si="3">F34+G34</f>
        <v>1800</v>
      </c>
      <c r="F34" s="134">
        <v>1800</v>
      </c>
      <c r="G34" s="136"/>
    </row>
    <row r="35" spans="1:7">
      <c r="A35" s="128" t="s">
        <v>83</v>
      </c>
      <c r="B35" s="128"/>
      <c r="C35" s="129" t="s">
        <v>77</v>
      </c>
      <c r="D35" s="138">
        <v>2081902</v>
      </c>
      <c r="E35" s="133">
        <f t="shared" si="3"/>
        <v>870</v>
      </c>
      <c r="F35" s="134">
        <v>870</v>
      </c>
      <c r="G35" s="133"/>
    </row>
    <row r="36" spans="1:7">
      <c r="A36" s="128" t="s">
        <v>84</v>
      </c>
      <c r="B36" s="128"/>
      <c r="C36" s="129" t="s">
        <v>85</v>
      </c>
      <c r="D36" s="138">
        <v>2082001</v>
      </c>
      <c r="E36" s="133">
        <f t="shared" si="3"/>
        <v>27</v>
      </c>
      <c r="F36" s="134">
        <v>27</v>
      </c>
      <c r="G36" s="133"/>
    </row>
    <row r="37" spans="1:7">
      <c r="A37" s="128" t="s">
        <v>86</v>
      </c>
      <c r="B37" s="128"/>
      <c r="C37" s="129" t="s">
        <v>87</v>
      </c>
      <c r="D37" s="138">
        <v>2082001</v>
      </c>
      <c r="E37" s="133">
        <v>15</v>
      </c>
      <c r="F37" s="134"/>
      <c r="G37" s="133"/>
    </row>
    <row r="38" spans="1:7">
      <c r="A38" s="128" t="s">
        <v>88</v>
      </c>
      <c r="B38" s="128"/>
      <c r="C38" s="129" t="s">
        <v>89</v>
      </c>
      <c r="D38" s="138">
        <v>2082001</v>
      </c>
      <c r="E38" s="133">
        <v>28.5</v>
      </c>
      <c r="F38" s="134"/>
      <c r="G38" s="133"/>
    </row>
    <row r="39" spans="1:7">
      <c r="A39" s="128" t="s">
        <v>90</v>
      </c>
      <c r="B39" s="128"/>
      <c r="C39" s="129" t="s">
        <v>87</v>
      </c>
      <c r="D39" s="138">
        <v>2082002</v>
      </c>
      <c r="E39" s="133">
        <v>5.71</v>
      </c>
      <c r="F39" s="134"/>
      <c r="G39" s="136"/>
    </row>
    <row r="40" ht="24" spans="1:7">
      <c r="A40" s="128" t="s">
        <v>91</v>
      </c>
      <c r="B40" s="128"/>
      <c r="C40" s="139" t="s">
        <v>92</v>
      </c>
      <c r="D40" s="138">
        <v>2082102</v>
      </c>
      <c r="E40" s="133">
        <f t="shared" ref="E40:E42" si="4">F40+G40</f>
        <v>350</v>
      </c>
      <c r="F40" s="134">
        <v>350</v>
      </c>
      <c r="G40" s="133"/>
    </row>
    <row r="41" spans="1:7">
      <c r="A41" s="128" t="s">
        <v>93</v>
      </c>
      <c r="B41" s="128"/>
      <c r="C41" s="129" t="s">
        <v>94</v>
      </c>
      <c r="D41" s="138">
        <v>2082102</v>
      </c>
      <c r="E41" s="133">
        <f t="shared" si="4"/>
        <v>191</v>
      </c>
      <c r="F41" s="134">
        <v>191</v>
      </c>
      <c r="G41" s="133"/>
    </row>
    <row r="42" spans="1:7">
      <c r="A42" s="128" t="s">
        <v>95</v>
      </c>
      <c r="B42" s="128"/>
      <c r="C42" s="129" t="s">
        <v>96</v>
      </c>
      <c r="D42" s="138">
        <v>2082102</v>
      </c>
      <c r="E42" s="133">
        <f t="shared" si="4"/>
        <v>136</v>
      </c>
      <c r="F42" s="134">
        <v>136</v>
      </c>
      <c r="G42" s="133"/>
    </row>
    <row r="43" spans="1:7">
      <c r="A43" s="128" t="s">
        <v>97</v>
      </c>
      <c r="B43" s="128"/>
      <c r="C43" s="129" t="s">
        <v>98</v>
      </c>
      <c r="D43" s="138">
        <v>2082102</v>
      </c>
      <c r="E43" s="133">
        <v>68.79</v>
      </c>
      <c r="F43" s="134"/>
      <c r="G43" s="133"/>
    </row>
    <row r="44" spans="1:7">
      <c r="A44" s="128" t="s">
        <v>99</v>
      </c>
      <c r="B44" s="128"/>
      <c r="C44" s="129" t="s">
        <v>100</v>
      </c>
      <c r="D44" s="138">
        <v>2089999</v>
      </c>
      <c r="E44" s="133">
        <f t="shared" ref="E44:E52" si="5">F44+G44</f>
        <v>24</v>
      </c>
      <c r="F44" s="134">
        <v>24</v>
      </c>
      <c r="G44" s="136"/>
    </row>
    <row r="45" spans="1:7">
      <c r="A45" s="128" t="s">
        <v>101</v>
      </c>
      <c r="B45" s="128"/>
      <c r="C45" s="129" t="s">
        <v>102</v>
      </c>
      <c r="D45" s="138">
        <v>2089999</v>
      </c>
      <c r="E45" s="133">
        <f t="shared" si="5"/>
        <v>75.102</v>
      </c>
      <c r="F45" s="134">
        <v>75.102</v>
      </c>
      <c r="G45" s="133"/>
    </row>
    <row r="46" spans="1:7">
      <c r="A46" s="128" t="s">
        <v>103</v>
      </c>
      <c r="B46" s="128"/>
      <c r="C46" s="139" t="s">
        <v>104</v>
      </c>
      <c r="D46" s="138">
        <v>2089999</v>
      </c>
      <c r="E46" s="133">
        <f t="shared" si="5"/>
        <v>152</v>
      </c>
      <c r="F46" s="134">
        <v>152</v>
      </c>
      <c r="G46" s="133"/>
    </row>
    <row r="47" spans="1:7">
      <c r="A47" s="128" t="s">
        <v>105</v>
      </c>
      <c r="B47" s="128"/>
      <c r="C47" s="129" t="s">
        <v>106</v>
      </c>
      <c r="D47" s="138">
        <v>2089999</v>
      </c>
      <c r="E47" s="133">
        <f t="shared" si="5"/>
        <v>8.9</v>
      </c>
      <c r="F47" s="134">
        <v>8.9</v>
      </c>
      <c r="G47" s="133"/>
    </row>
    <row r="48" spans="1:7">
      <c r="A48" s="128" t="s">
        <v>107</v>
      </c>
      <c r="B48" s="128"/>
      <c r="C48" s="129" t="s">
        <v>108</v>
      </c>
      <c r="D48" s="138">
        <v>2089999</v>
      </c>
      <c r="E48" s="133">
        <f t="shared" si="5"/>
        <v>32</v>
      </c>
      <c r="F48" s="134">
        <v>32</v>
      </c>
      <c r="G48" s="133"/>
    </row>
    <row r="49" spans="1:7">
      <c r="A49" s="128" t="s">
        <v>109</v>
      </c>
      <c r="B49" s="128"/>
      <c r="C49" s="129" t="s">
        <v>110</v>
      </c>
      <c r="D49" s="138">
        <v>2290402</v>
      </c>
      <c r="E49" s="133">
        <f t="shared" si="5"/>
        <v>2600</v>
      </c>
      <c r="F49" s="134"/>
      <c r="G49" s="136">
        <v>2600</v>
      </c>
    </row>
    <row r="50" ht="36" customHeight="1" spans="1:7">
      <c r="A50" s="128" t="s">
        <v>111</v>
      </c>
      <c r="B50" s="128"/>
      <c r="C50" s="129" t="s">
        <v>112</v>
      </c>
      <c r="D50" s="138">
        <v>2296002</v>
      </c>
      <c r="E50" s="133">
        <f t="shared" si="5"/>
        <v>50</v>
      </c>
      <c r="F50" s="134"/>
      <c r="G50" s="133">
        <v>50</v>
      </c>
    </row>
    <row r="51" ht="21" customHeight="1" spans="1:7">
      <c r="A51" s="128" t="s">
        <v>113</v>
      </c>
      <c r="B51" s="128"/>
      <c r="C51" s="129" t="s">
        <v>114</v>
      </c>
      <c r="D51" s="138">
        <v>2296002</v>
      </c>
      <c r="E51" s="133">
        <f t="shared" si="5"/>
        <v>57.67</v>
      </c>
      <c r="F51" s="134"/>
      <c r="G51" s="133">
        <v>57.67</v>
      </c>
    </row>
    <row r="52" spans="1:7">
      <c r="A52" s="128" t="s">
        <v>115</v>
      </c>
      <c r="B52" s="128"/>
      <c r="C52" s="129" t="s">
        <v>116</v>
      </c>
      <c r="D52" s="138">
        <v>2296002</v>
      </c>
      <c r="E52" s="133">
        <f t="shared" si="5"/>
        <v>120</v>
      </c>
      <c r="F52" s="134"/>
      <c r="G52" s="133">
        <v>120</v>
      </c>
    </row>
    <row r="53" spans="1:7">
      <c r="A53" s="128" t="s">
        <v>117</v>
      </c>
      <c r="B53" s="128"/>
      <c r="C53" s="128"/>
      <c r="D53" s="138"/>
      <c r="E53" s="138"/>
      <c r="F53" s="138"/>
      <c r="G53" s="128"/>
    </row>
    <row r="54" spans="1:7">
      <c r="A54" s="128" t="s">
        <v>34</v>
      </c>
      <c r="B54" s="128"/>
      <c r="C54" s="129" t="s">
        <v>118</v>
      </c>
      <c r="D54" s="138">
        <v>2081005</v>
      </c>
      <c r="E54" s="133">
        <v>195</v>
      </c>
      <c r="F54" s="134">
        <v>195</v>
      </c>
      <c r="G54" s="133"/>
    </row>
    <row r="55" spans="1:7">
      <c r="A55" s="128" t="s">
        <v>36</v>
      </c>
      <c r="B55" s="128"/>
      <c r="C55" s="129" t="s">
        <v>119</v>
      </c>
      <c r="D55" s="138">
        <v>2296002</v>
      </c>
      <c r="E55" s="133">
        <v>20</v>
      </c>
      <c r="F55" s="134"/>
      <c r="G55" s="133">
        <v>20</v>
      </c>
    </row>
    <row r="56" spans="1:7">
      <c r="A56" s="128"/>
      <c r="B56" s="128"/>
      <c r="C56" s="129"/>
      <c r="D56" s="138"/>
      <c r="E56" s="133"/>
      <c r="F56" s="134"/>
      <c r="G56" s="136"/>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6"/>
  <sheetViews>
    <sheetView workbookViewId="0">
      <selection activeCell="H14" sqref="H14"/>
    </sheetView>
  </sheetViews>
  <sheetFormatPr defaultColWidth="9" defaultRowHeight="14.25" outlineLevelCol="6"/>
  <cols>
    <col min="1" max="1" width="12.125" customWidth="1"/>
    <col min="2" max="2" width="16.625" customWidth="1"/>
    <col min="3" max="3" width="34" style="114" customWidth="1"/>
    <col min="4" max="4" width="14.375" customWidth="1"/>
    <col min="5" max="7" width="11.375" customWidth="1"/>
  </cols>
  <sheetData>
    <row r="1" spans="7:7">
      <c r="G1" s="115" t="s">
        <v>25</v>
      </c>
    </row>
    <row r="2" ht="25.5" spans="1:7">
      <c r="A2" s="116" t="s">
        <v>121</v>
      </c>
      <c r="B2" s="116"/>
      <c r="C2" s="117"/>
      <c r="D2" s="116"/>
      <c r="E2" s="116"/>
      <c r="F2" s="116"/>
      <c r="G2" s="116"/>
    </row>
    <row r="4" customFormat="1" spans="1:3">
      <c r="A4" s="118" t="s">
        <v>27</v>
      </c>
      <c r="B4" s="118"/>
      <c r="C4" s="114"/>
    </row>
    <row r="5" ht="21.95" customHeight="1" spans="1:7">
      <c r="A5" s="119" t="s">
        <v>28</v>
      </c>
      <c r="B5" s="119" t="s">
        <v>29</v>
      </c>
      <c r="C5" s="120" t="s">
        <v>30</v>
      </c>
      <c r="D5" s="120" t="s">
        <v>31</v>
      </c>
      <c r="E5" s="121" t="s">
        <v>32</v>
      </c>
      <c r="F5" s="121"/>
      <c r="G5" s="121"/>
    </row>
    <row r="6" ht="25.5" customHeight="1" spans="1:7">
      <c r="A6" s="122"/>
      <c r="B6" s="122"/>
      <c r="C6" s="123"/>
      <c r="D6" s="122"/>
      <c r="E6" s="124" t="s">
        <v>20</v>
      </c>
      <c r="F6" s="125" t="s">
        <v>21</v>
      </c>
      <c r="G6" s="125" t="s">
        <v>33</v>
      </c>
    </row>
    <row r="7" ht="25" customHeight="1" spans="1:7">
      <c r="A7" s="126"/>
      <c r="B7" s="126"/>
      <c r="C7" s="127"/>
      <c r="D7" s="126"/>
      <c r="E7" s="124"/>
      <c r="F7" s="125"/>
      <c r="G7" s="125"/>
    </row>
    <row r="8" ht="21" customHeight="1" spans="1:7">
      <c r="A8" s="128" t="s">
        <v>23</v>
      </c>
      <c r="B8" s="128"/>
      <c r="C8" s="129"/>
      <c r="D8" s="128"/>
      <c r="E8" s="130"/>
      <c r="F8" s="130"/>
      <c r="G8" s="130"/>
    </row>
    <row r="9" ht="21" customHeight="1" spans="1:7">
      <c r="A9" s="128" t="s">
        <v>24</v>
      </c>
      <c r="B9" s="128"/>
      <c r="C9" s="129"/>
      <c r="D9" s="128"/>
      <c r="E9" s="130"/>
      <c r="F9" s="130"/>
      <c r="G9" s="130"/>
    </row>
    <row r="10" ht="21" customHeight="1" spans="1:7">
      <c r="A10" s="128" t="s">
        <v>34</v>
      </c>
      <c r="B10" s="128"/>
      <c r="C10" s="131" t="s">
        <v>35</v>
      </c>
      <c r="D10" s="132">
        <v>2013299</v>
      </c>
      <c r="E10" s="133">
        <f t="shared" ref="E10:E19" si="0">F10+G10</f>
        <v>6.5</v>
      </c>
      <c r="F10" s="134">
        <v>6.5</v>
      </c>
      <c r="G10" s="133"/>
    </row>
    <row r="11" ht="21" customHeight="1" spans="1:7">
      <c r="A11" s="128" t="s">
        <v>36</v>
      </c>
      <c r="B11" s="128"/>
      <c r="C11" s="131" t="s">
        <v>37</v>
      </c>
      <c r="D11" s="132">
        <v>2080299</v>
      </c>
      <c r="E11" s="133">
        <f t="shared" si="0"/>
        <v>85.06</v>
      </c>
      <c r="F11" s="134">
        <v>85.06</v>
      </c>
      <c r="G11" s="133"/>
    </row>
    <row r="12" ht="21" customHeight="1" spans="1:7">
      <c r="A12" s="128" t="s">
        <v>38</v>
      </c>
      <c r="B12" s="128"/>
      <c r="C12" s="131" t="s">
        <v>39</v>
      </c>
      <c r="D12" s="132">
        <v>2080299</v>
      </c>
      <c r="E12" s="133">
        <f t="shared" si="0"/>
        <v>10</v>
      </c>
      <c r="F12" s="134">
        <v>10</v>
      </c>
      <c r="G12" s="133"/>
    </row>
    <row r="13" ht="21" customHeight="1" spans="1:7">
      <c r="A13" s="128" t="s">
        <v>40</v>
      </c>
      <c r="B13" s="128"/>
      <c r="C13" s="131" t="s">
        <v>41</v>
      </c>
      <c r="D13" s="132">
        <v>2080299</v>
      </c>
      <c r="E13" s="133">
        <f t="shared" si="0"/>
        <v>20</v>
      </c>
      <c r="F13" s="134">
        <v>20</v>
      </c>
      <c r="G13" s="133"/>
    </row>
    <row r="14" ht="21" customHeight="1" spans="1:7">
      <c r="A14" s="128" t="s">
        <v>42</v>
      </c>
      <c r="B14" s="128"/>
      <c r="C14" s="135" t="s">
        <v>43</v>
      </c>
      <c r="D14" s="132">
        <v>2080299</v>
      </c>
      <c r="E14" s="133">
        <f t="shared" si="0"/>
        <v>30</v>
      </c>
      <c r="F14" s="134">
        <v>30</v>
      </c>
      <c r="G14" s="136"/>
    </row>
    <row r="15" ht="33" customHeight="1" spans="1:7">
      <c r="A15" s="128" t="s">
        <v>44</v>
      </c>
      <c r="B15" s="128"/>
      <c r="C15" s="131" t="s">
        <v>45</v>
      </c>
      <c r="D15" s="132">
        <v>2080299</v>
      </c>
      <c r="E15" s="133">
        <f t="shared" si="0"/>
        <v>16.574</v>
      </c>
      <c r="F15" s="134">
        <v>16.574</v>
      </c>
      <c r="G15" s="133"/>
    </row>
    <row r="16" ht="21" customHeight="1" spans="1:7">
      <c r="A16" s="128" t="s">
        <v>46</v>
      </c>
      <c r="B16" s="128"/>
      <c r="C16" s="131" t="s">
        <v>47</v>
      </c>
      <c r="D16" s="132">
        <v>2080299</v>
      </c>
      <c r="E16" s="133">
        <f t="shared" si="0"/>
        <v>10.76</v>
      </c>
      <c r="F16" s="134">
        <v>10.76</v>
      </c>
      <c r="G16" s="133"/>
    </row>
    <row r="17" ht="26" customHeight="1" spans="1:7">
      <c r="A17" s="128" t="s">
        <v>48</v>
      </c>
      <c r="B17" s="128"/>
      <c r="C17" s="131" t="s">
        <v>49</v>
      </c>
      <c r="D17" s="132">
        <v>2081001</v>
      </c>
      <c r="E17" s="133">
        <f t="shared" si="0"/>
        <v>20</v>
      </c>
      <c r="F17" s="134">
        <v>20</v>
      </c>
      <c r="G17" s="133"/>
    </row>
    <row r="18" ht="21" customHeight="1" spans="1:7">
      <c r="A18" s="128" t="s">
        <v>50</v>
      </c>
      <c r="B18" s="128"/>
      <c r="C18" s="135" t="s">
        <v>51</v>
      </c>
      <c r="D18" s="132">
        <v>2081001</v>
      </c>
      <c r="E18" s="133">
        <f t="shared" si="0"/>
        <v>184</v>
      </c>
      <c r="F18" s="134">
        <v>184</v>
      </c>
      <c r="G18" s="133"/>
    </row>
    <row r="19" ht="21" customHeight="1" spans="1:7">
      <c r="A19" s="128" t="s">
        <v>52</v>
      </c>
      <c r="B19" s="128"/>
      <c r="C19" s="137" t="s">
        <v>53</v>
      </c>
      <c r="D19" s="132">
        <v>2081001</v>
      </c>
      <c r="E19" s="133">
        <f t="shared" si="0"/>
        <v>3.5</v>
      </c>
      <c r="F19" s="134">
        <v>3.5</v>
      </c>
      <c r="G19" s="136"/>
    </row>
    <row r="20" ht="21" customHeight="1" spans="1:7">
      <c r="A20" s="128" t="s">
        <v>54</v>
      </c>
      <c r="B20" s="128"/>
      <c r="C20" s="129" t="s">
        <v>55</v>
      </c>
      <c r="D20" s="138">
        <v>2081005</v>
      </c>
      <c r="E20" s="133">
        <v>19.5</v>
      </c>
      <c r="F20" s="134"/>
      <c r="G20" s="133"/>
    </row>
    <row r="21" ht="21" customHeight="1" spans="1:7">
      <c r="A21" s="128" t="s">
        <v>56</v>
      </c>
      <c r="B21" s="128"/>
      <c r="C21" s="129" t="s">
        <v>57</v>
      </c>
      <c r="D21" s="138">
        <v>2081002</v>
      </c>
      <c r="E21" s="133">
        <f t="shared" ref="E21:E23" si="1">F21+G21</f>
        <v>846</v>
      </c>
      <c r="F21" s="134">
        <v>846</v>
      </c>
      <c r="G21" s="133"/>
    </row>
    <row r="22" ht="21" customHeight="1" spans="1:7">
      <c r="A22" s="128" t="s">
        <v>58</v>
      </c>
      <c r="B22" s="128"/>
      <c r="C22" s="129" t="s">
        <v>59</v>
      </c>
      <c r="D22" s="138">
        <v>2081004</v>
      </c>
      <c r="E22" s="133">
        <f t="shared" si="1"/>
        <v>183.6</v>
      </c>
      <c r="F22" s="134">
        <v>183.6</v>
      </c>
      <c r="G22" s="133"/>
    </row>
    <row r="23" ht="31" customHeight="1" spans="1:7">
      <c r="A23" s="128" t="s">
        <v>60</v>
      </c>
      <c r="B23" s="128"/>
      <c r="C23" s="129" t="s">
        <v>61</v>
      </c>
      <c r="D23" s="138">
        <v>2081006</v>
      </c>
      <c r="E23" s="133">
        <f t="shared" si="1"/>
        <v>2.99</v>
      </c>
      <c r="F23" s="134">
        <v>2.99</v>
      </c>
      <c r="G23" s="133"/>
    </row>
    <row r="24" ht="21" customHeight="1" spans="1:7">
      <c r="A24" s="128" t="s">
        <v>62</v>
      </c>
      <c r="B24" s="128"/>
      <c r="C24" s="129" t="s">
        <v>63</v>
      </c>
      <c r="D24" s="138">
        <v>2081099</v>
      </c>
      <c r="E24" s="133">
        <v>25.51</v>
      </c>
      <c r="F24" s="134"/>
      <c r="G24" s="136"/>
    </row>
    <row r="25" ht="21" customHeight="1" spans="1:7">
      <c r="A25" s="128" t="s">
        <v>64</v>
      </c>
      <c r="B25" s="128"/>
      <c r="C25" s="139" t="s">
        <v>65</v>
      </c>
      <c r="D25" s="138">
        <v>2081107</v>
      </c>
      <c r="E25" s="133">
        <f t="shared" ref="E25:E32" si="2">F25+G25</f>
        <v>120</v>
      </c>
      <c r="F25" s="134">
        <v>120</v>
      </c>
      <c r="G25" s="133"/>
    </row>
    <row r="26" ht="21" customHeight="1" spans="1:7">
      <c r="A26" s="128" t="s">
        <v>66</v>
      </c>
      <c r="B26" s="128"/>
      <c r="C26" s="129" t="s">
        <v>67</v>
      </c>
      <c r="D26" s="138">
        <v>2081107</v>
      </c>
      <c r="E26" s="133">
        <f t="shared" si="2"/>
        <v>24.58</v>
      </c>
      <c r="F26" s="134">
        <v>24.58</v>
      </c>
      <c r="G26" s="133"/>
    </row>
    <row r="27" ht="36" customHeight="1" spans="1:7">
      <c r="A27" s="128" t="s">
        <v>68</v>
      </c>
      <c r="B27" s="128"/>
      <c r="C27" s="129" t="s">
        <v>69</v>
      </c>
      <c r="D27" s="138">
        <v>2081107</v>
      </c>
      <c r="E27" s="133">
        <f t="shared" si="2"/>
        <v>127</v>
      </c>
      <c r="F27" s="134">
        <v>127</v>
      </c>
      <c r="G27" s="133"/>
    </row>
    <row r="28" ht="21" customHeight="1" spans="1:7">
      <c r="A28" s="128" t="s">
        <v>70</v>
      </c>
      <c r="B28" s="128"/>
      <c r="C28" s="129" t="s">
        <v>71</v>
      </c>
      <c r="D28" s="138">
        <v>2081107</v>
      </c>
      <c r="E28" s="133">
        <f t="shared" si="2"/>
        <v>107</v>
      </c>
      <c r="F28" s="134">
        <v>107</v>
      </c>
      <c r="G28" s="133"/>
    </row>
    <row r="29" ht="24" spans="1:7">
      <c r="A29" s="128" t="s">
        <v>72</v>
      </c>
      <c r="B29" s="128"/>
      <c r="C29" s="129" t="s">
        <v>73</v>
      </c>
      <c r="D29" s="138">
        <v>2081107</v>
      </c>
      <c r="E29" s="133">
        <f t="shared" si="2"/>
        <v>122.73</v>
      </c>
      <c r="F29" s="134">
        <v>122.73</v>
      </c>
      <c r="G29" s="136"/>
    </row>
    <row r="30" spans="1:7">
      <c r="A30" s="128" t="s">
        <v>74</v>
      </c>
      <c r="B30" s="128"/>
      <c r="C30" s="129" t="s">
        <v>75</v>
      </c>
      <c r="D30" s="138">
        <v>2081107</v>
      </c>
      <c r="E30" s="133">
        <f t="shared" si="2"/>
        <v>61.2</v>
      </c>
      <c r="F30" s="134">
        <v>61.2</v>
      </c>
      <c r="G30" s="133"/>
    </row>
    <row r="31" spans="1:7">
      <c r="A31" s="128" t="s">
        <v>76</v>
      </c>
      <c r="B31" s="128"/>
      <c r="C31" s="129" t="s">
        <v>77</v>
      </c>
      <c r="D31" s="138">
        <v>2081901</v>
      </c>
      <c r="E31" s="133">
        <f t="shared" si="2"/>
        <v>232</v>
      </c>
      <c r="F31" s="134">
        <v>232</v>
      </c>
      <c r="G31" s="133"/>
    </row>
    <row r="32" ht="24" spans="1:7">
      <c r="A32" s="128" t="s">
        <v>78</v>
      </c>
      <c r="B32" s="128"/>
      <c r="C32" s="129" t="s">
        <v>79</v>
      </c>
      <c r="D32" s="138">
        <v>2081901</v>
      </c>
      <c r="E32" s="133">
        <f t="shared" si="2"/>
        <v>300</v>
      </c>
      <c r="F32" s="134">
        <v>300</v>
      </c>
      <c r="G32" s="133"/>
    </row>
    <row r="33" spans="1:7">
      <c r="A33" s="128" t="s">
        <v>80</v>
      </c>
      <c r="B33" s="128"/>
      <c r="C33" s="129" t="s">
        <v>81</v>
      </c>
      <c r="D33" s="138">
        <v>2081901</v>
      </c>
      <c r="E33" s="133">
        <v>5.33</v>
      </c>
      <c r="F33" s="134"/>
      <c r="G33" s="133"/>
    </row>
    <row r="34" ht="24" spans="1:7">
      <c r="A34" s="128" t="s">
        <v>82</v>
      </c>
      <c r="B34" s="128"/>
      <c r="C34" s="139" t="s">
        <v>79</v>
      </c>
      <c r="D34" s="138">
        <v>2081902</v>
      </c>
      <c r="E34" s="133">
        <f t="shared" ref="E34:E36" si="3">F34+G34</f>
        <v>1800</v>
      </c>
      <c r="F34" s="134">
        <v>1800</v>
      </c>
      <c r="G34" s="136"/>
    </row>
    <row r="35" spans="1:7">
      <c r="A35" s="128" t="s">
        <v>83</v>
      </c>
      <c r="B35" s="128"/>
      <c r="C35" s="129" t="s">
        <v>77</v>
      </c>
      <c r="D35" s="138">
        <v>2081902</v>
      </c>
      <c r="E35" s="133">
        <f t="shared" si="3"/>
        <v>870</v>
      </c>
      <c r="F35" s="134">
        <v>870</v>
      </c>
      <c r="G35" s="133"/>
    </row>
    <row r="36" spans="1:7">
      <c r="A36" s="128" t="s">
        <v>84</v>
      </c>
      <c r="B36" s="128"/>
      <c r="C36" s="129" t="s">
        <v>85</v>
      </c>
      <c r="D36" s="138">
        <v>2082001</v>
      </c>
      <c r="E36" s="133">
        <f t="shared" si="3"/>
        <v>27</v>
      </c>
      <c r="F36" s="134">
        <v>27</v>
      </c>
      <c r="G36" s="133"/>
    </row>
    <row r="37" spans="1:7">
      <c r="A37" s="128" t="s">
        <v>86</v>
      </c>
      <c r="B37" s="128"/>
      <c r="C37" s="129" t="s">
        <v>87</v>
      </c>
      <c r="D37" s="138">
        <v>2082001</v>
      </c>
      <c r="E37" s="133">
        <v>15</v>
      </c>
      <c r="F37" s="134"/>
      <c r="G37" s="133"/>
    </row>
    <row r="38" spans="1:7">
      <c r="A38" s="128" t="s">
        <v>88</v>
      </c>
      <c r="B38" s="128"/>
      <c r="C38" s="129" t="s">
        <v>89</v>
      </c>
      <c r="D38" s="138">
        <v>2082001</v>
      </c>
      <c r="E38" s="133">
        <v>28.5</v>
      </c>
      <c r="F38" s="134"/>
      <c r="G38" s="133"/>
    </row>
    <row r="39" spans="1:7">
      <c r="A39" s="128" t="s">
        <v>90</v>
      </c>
      <c r="B39" s="128"/>
      <c r="C39" s="129" t="s">
        <v>87</v>
      </c>
      <c r="D39" s="138">
        <v>2082002</v>
      </c>
      <c r="E39" s="133">
        <v>5.71</v>
      </c>
      <c r="F39" s="134"/>
      <c r="G39" s="136"/>
    </row>
    <row r="40" ht="24" spans="1:7">
      <c r="A40" s="128" t="s">
        <v>91</v>
      </c>
      <c r="B40" s="128"/>
      <c r="C40" s="139" t="s">
        <v>92</v>
      </c>
      <c r="D40" s="138">
        <v>2082102</v>
      </c>
      <c r="E40" s="133">
        <f t="shared" ref="E40:E42" si="4">F40+G40</f>
        <v>350</v>
      </c>
      <c r="F40" s="134">
        <v>350</v>
      </c>
      <c r="G40" s="133"/>
    </row>
    <row r="41" spans="1:7">
      <c r="A41" s="128" t="s">
        <v>93</v>
      </c>
      <c r="B41" s="128"/>
      <c r="C41" s="129" t="s">
        <v>94</v>
      </c>
      <c r="D41" s="138">
        <v>2082102</v>
      </c>
      <c r="E41" s="133">
        <f t="shared" si="4"/>
        <v>191</v>
      </c>
      <c r="F41" s="134">
        <v>191</v>
      </c>
      <c r="G41" s="133"/>
    </row>
    <row r="42" spans="1:7">
      <c r="A42" s="128" t="s">
        <v>95</v>
      </c>
      <c r="B42" s="128"/>
      <c r="C42" s="129" t="s">
        <v>96</v>
      </c>
      <c r="D42" s="138">
        <v>2082102</v>
      </c>
      <c r="E42" s="133">
        <f t="shared" si="4"/>
        <v>136</v>
      </c>
      <c r="F42" s="134">
        <v>136</v>
      </c>
      <c r="G42" s="133"/>
    </row>
    <row r="43" spans="1:7">
      <c r="A43" s="128" t="s">
        <v>97</v>
      </c>
      <c r="B43" s="128"/>
      <c r="C43" s="129" t="s">
        <v>98</v>
      </c>
      <c r="D43" s="138">
        <v>2082102</v>
      </c>
      <c r="E43" s="133">
        <v>68.79</v>
      </c>
      <c r="F43" s="134"/>
      <c r="G43" s="133"/>
    </row>
    <row r="44" spans="1:7">
      <c r="A44" s="128" t="s">
        <v>99</v>
      </c>
      <c r="B44" s="128"/>
      <c r="C44" s="129" t="s">
        <v>100</v>
      </c>
      <c r="D44" s="138">
        <v>2089999</v>
      </c>
      <c r="E44" s="133">
        <f t="shared" ref="E44:E52" si="5">F44+G44</f>
        <v>24</v>
      </c>
      <c r="F44" s="134">
        <v>24</v>
      </c>
      <c r="G44" s="136"/>
    </row>
    <row r="45" spans="1:7">
      <c r="A45" s="128" t="s">
        <v>101</v>
      </c>
      <c r="B45" s="128"/>
      <c r="C45" s="129" t="s">
        <v>102</v>
      </c>
      <c r="D45" s="138">
        <v>2089999</v>
      </c>
      <c r="E45" s="133">
        <f t="shared" si="5"/>
        <v>75.102</v>
      </c>
      <c r="F45" s="134">
        <v>75.102</v>
      </c>
      <c r="G45" s="133"/>
    </row>
    <row r="46" spans="1:7">
      <c r="A46" s="128" t="s">
        <v>103</v>
      </c>
      <c r="B46" s="128"/>
      <c r="C46" s="139" t="s">
        <v>104</v>
      </c>
      <c r="D46" s="138">
        <v>2089999</v>
      </c>
      <c r="E46" s="133">
        <f t="shared" si="5"/>
        <v>152</v>
      </c>
      <c r="F46" s="134">
        <v>152</v>
      </c>
      <c r="G46" s="133"/>
    </row>
    <row r="47" spans="1:7">
      <c r="A47" s="128" t="s">
        <v>105</v>
      </c>
      <c r="B47" s="128"/>
      <c r="C47" s="129" t="s">
        <v>106</v>
      </c>
      <c r="D47" s="138">
        <v>2089999</v>
      </c>
      <c r="E47" s="133">
        <f t="shared" si="5"/>
        <v>8.9</v>
      </c>
      <c r="F47" s="134">
        <v>8.9</v>
      </c>
      <c r="G47" s="133"/>
    </row>
    <row r="48" spans="1:7">
      <c r="A48" s="128" t="s">
        <v>107</v>
      </c>
      <c r="B48" s="128"/>
      <c r="C48" s="129" t="s">
        <v>108</v>
      </c>
      <c r="D48" s="138">
        <v>2089999</v>
      </c>
      <c r="E48" s="133">
        <f t="shared" si="5"/>
        <v>32</v>
      </c>
      <c r="F48" s="134">
        <v>32</v>
      </c>
      <c r="G48" s="133"/>
    </row>
    <row r="49" spans="1:7">
      <c r="A49" s="128" t="s">
        <v>109</v>
      </c>
      <c r="B49" s="128"/>
      <c r="C49" s="129" t="s">
        <v>110</v>
      </c>
      <c r="D49" s="138">
        <v>2290402</v>
      </c>
      <c r="E49" s="133">
        <f t="shared" si="5"/>
        <v>2600</v>
      </c>
      <c r="F49" s="134"/>
      <c r="G49" s="136">
        <v>2600</v>
      </c>
    </row>
    <row r="50" ht="36" customHeight="1" spans="1:7">
      <c r="A50" s="128" t="s">
        <v>111</v>
      </c>
      <c r="B50" s="128"/>
      <c r="C50" s="129" t="s">
        <v>112</v>
      </c>
      <c r="D50" s="138">
        <v>2296002</v>
      </c>
      <c r="E50" s="133">
        <f t="shared" si="5"/>
        <v>50</v>
      </c>
      <c r="F50" s="134"/>
      <c r="G50" s="133">
        <v>50</v>
      </c>
    </row>
    <row r="51" ht="21" customHeight="1" spans="1:7">
      <c r="A51" s="128" t="s">
        <v>113</v>
      </c>
      <c r="B51" s="128"/>
      <c r="C51" s="129" t="s">
        <v>114</v>
      </c>
      <c r="D51" s="138">
        <v>2296002</v>
      </c>
      <c r="E51" s="133">
        <f t="shared" si="5"/>
        <v>57.67</v>
      </c>
      <c r="F51" s="134"/>
      <c r="G51" s="133">
        <v>57.67</v>
      </c>
    </row>
    <row r="52" spans="1:7">
      <c r="A52" s="128" t="s">
        <v>115</v>
      </c>
      <c r="B52" s="128"/>
      <c r="C52" s="129" t="s">
        <v>116</v>
      </c>
      <c r="D52" s="138">
        <v>2296002</v>
      </c>
      <c r="E52" s="133">
        <f t="shared" si="5"/>
        <v>120</v>
      </c>
      <c r="F52" s="134"/>
      <c r="G52" s="133">
        <v>120</v>
      </c>
    </row>
    <row r="53" spans="1:7">
      <c r="A53" s="128" t="s">
        <v>117</v>
      </c>
      <c r="B53" s="128"/>
      <c r="C53" s="128"/>
      <c r="D53" s="138"/>
      <c r="E53" s="138"/>
      <c r="F53" s="138"/>
      <c r="G53" s="128"/>
    </row>
    <row r="54" spans="1:7">
      <c r="A54" s="128" t="s">
        <v>34</v>
      </c>
      <c r="B54" s="128"/>
      <c r="C54" s="129" t="s">
        <v>118</v>
      </c>
      <c r="D54" s="138">
        <v>2081005</v>
      </c>
      <c r="E54" s="133">
        <v>195</v>
      </c>
      <c r="F54" s="134">
        <v>195</v>
      </c>
      <c r="G54" s="133"/>
    </row>
    <row r="55" spans="1:7">
      <c r="A55" s="128" t="s">
        <v>36</v>
      </c>
      <c r="B55" s="128"/>
      <c r="C55" s="129" t="s">
        <v>119</v>
      </c>
      <c r="D55" s="138">
        <v>2296002</v>
      </c>
      <c r="E55" s="133">
        <v>20</v>
      </c>
      <c r="F55" s="134"/>
      <c r="G55" s="133">
        <v>20</v>
      </c>
    </row>
    <row r="56" spans="1:7">
      <c r="A56" s="128"/>
      <c r="B56" s="128"/>
      <c r="C56" s="129"/>
      <c r="D56" s="138"/>
      <c r="E56" s="133"/>
      <c r="F56" s="134"/>
      <c r="G56" s="136"/>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K12" sqref="K12"/>
    </sheetView>
  </sheetViews>
  <sheetFormatPr defaultColWidth="9" defaultRowHeight="14.25"/>
  <cols>
    <col min="1" max="1" width="2.75" style="4" customWidth="1"/>
    <col min="2" max="2" width="9.125" style="4" customWidth="1"/>
    <col min="3" max="3" width="19.625" style="4" customWidth="1"/>
    <col min="4" max="4" width="10.5" style="4" customWidth="1"/>
    <col min="5" max="5" width="4.75" style="4" customWidth="1"/>
    <col min="6" max="6" width="4.375" style="4" customWidth="1"/>
    <col min="7" max="7" width="4.875" style="4" customWidth="1"/>
    <col min="8" max="8" width="10.125" style="4" customWidth="1"/>
    <col min="9" max="9" width="7" style="4" customWidth="1"/>
    <col min="10" max="16" width="6.25" style="4" customWidth="1"/>
    <col min="17" max="17" width="8.375" style="4" customWidth="1"/>
    <col min="18"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122</v>
      </c>
      <c r="B1" s="97"/>
      <c r="C1" s="97"/>
      <c r="D1" s="97"/>
      <c r="E1" s="97"/>
      <c r="F1" s="97"/>
    </row>
    <row r="2" ht="28.5" customHeight="1" spans="1:21">
      <c r="A2" s="98" t="s">
        <v>123</v>
      </c>
      <c r="B2" s="98"/>
      <c r="C2" s="98"/>
      <c r="D2" s="98"/>
      <c r="E2" s="98"/>
      <c r="F2" s="98"/>
      <c r="G2" s="98"/>
      <c r="H2" s="98"/>
      <c r="I2" s="98"/>
      <c r="J2" s="98"/>
      <c r="K2" s="98"/>
      <c r="L2" s="98"/>
      <c r="M2" s="98"/>
      <c r="N2" s="98"/>
      <c r="O2" s="98"/>
      <c r="P2" s="98"/>
      <c r="Q2" s="98"/>
      <c r="R2" s="98"/>
      <c r="S2" s="98"/>
      <c r="T2" s="98"/>
      <c r="U2" s="98"/>
    </row>
    <row r="3" ht="21" customHeight="1" spans="20:20">
      <c r="T3" s="4" t="s">
        <v>11</v>
      </c>
    </row>
    <row r="4" s="96" customFormat="1" ht="21.75" customHeight="1" spans="1:21">
      <c r="A4" s="99" t="s">
        <v>124</v>
      </c>
      <c r="B4" s="99" t="s">
        <v>125</v>
      </c>
      <c r="C4" s="99" t="s">
        <v>126</v>
      </c>
      <c r="D4" s="99" t="s">
        <v>127</v>
      </c>
      <c r="E4" s="100" t="s">
        <v>128</v>
      </c>
      <c r="F4" s="100" t="s">
        <v>129</v>
      </c>
      <c r="G4" s="100" t="s">
        <v>130</v>
      </c>
      <c r="H4" s="100"/>
      <c r="I4" s="108" t="s">
        <v>131</v>
      </c>
      <c r="J4" s="109"/>
      <c r="K4" s="109"/>
      <c r="L4" s="109"/>
      <c r="M4" s="109"/>
      <c r="N4" s="109"/>
      <c r="O4" s="110"/>
      <c r="P4" s="110"/>
      <c r="Q4" s="110"/>
      <c r="R4" s="110"/>
      <c r="S4" s="110"/>
      <c r="T4" s="110"/>
      <c r="U4" s="111"/>
    </row>
    <row r="5" s="96" customFormat="1" ht="28.5" customHeight="1" spans="1:21">
      <c r="A5" s="101"/>
      <c r="B5" s="101"/>
      <c r="C5" s="101"/>
      <c r="D5" s="101"/>
      <c r="E5" s="100"/>
      <c r="F5" s="100"/>
      <c r="G5" s="100" t="s">
        <v>18</v>
      </c>
      <c r="H5" s="102" t="s">
        <v>19</v>
      </c>
      <c r="I5" s="100" t="s">
        <v>17</v>
      </c>
      <c r="J5" s="100" t="s">
        <v>132</v>
      </c>
      <c r="K5" s="100" t="s">
        <v>133</v>
      </c>
      <c r="L5" s="100" t="s">
        <v>134</v>
      </c>
      <c r="M5" s="100" t="s">
        <v>135</v>
      </c>
      <c r="N5" s="100" t="s">
        <v>136</v>
      </c>
      <c r="O5" s="111" t="s">
        <v>137</v>
      </c>
      <c r="P5" s="100" t="s">
        <v>138</v>
      </c>
      <c r="Q5" s="100" t="s">
        <v>139</v>
      </c>
      <c r="R5" s="100" t="s">
        <v>140</v>
      </c>
      <c r="S5" s="100" t="s">
        <v>141</v>
      </c>
      <c r="T5" s="100" t="s">
        <v>142</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143</v>
      </c>
      <c r="U6" s="100" t="s">
        <v>144</v>
      </c>
    </row>
    <row r="7" spans="1:21">
      <c r="A7" s="92"/>
      <c r="B7" s="92"/>
      <c r="C7" s="92"/>
      <c r="D7" s="92"/>
      <c r="E7" s="92"/>
      <c r="F7" s="92"/>
      <c r="G7" s="92"/>
      <c r="H7" s="104"/>
      <c r="I7" s="104"/>
      <c r="J7" s="92"/>
      <c r="K7" s="92"/>
      <c r="L7" s="92"/>
      <c r="M7" s="92"/>
      <c r="N7" s="92"/>
      <c r="O7" s="112"/>
      <c r="P7" s="92"/>
      <c r="Q7" s="104"/>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92"/>
      <c r="I10" s="113"/>
      <c r="J10" s="113"/>
      <c r="K10" s="113"/>
      <c r="L10" s="113"/>
      <c r="M10" s="113"/>
      <c r="N10" s="113"/>
      <c r="O10" s="92"/>
      <c r="P10" s="92"/>
      <c r="Q10" s="92"/>
      <c r="R10" s="92"/>
      <c r="S10" s="92"/>
      <c r="T10" s="92"/>
      <c r="U10" s="92"/>
    </row>
    <row r="11" spans="1:21">
      <c r="A11" s="92"/>
      <c r="B11" s="92"/>
      <c r="C11" s="92"/>
      <c r="D11" s="92"/>
      <c r="E11" s="92"/>
      <c r="F11" s="92"/>
      <c r="G11" s="92"/>
      <c r="H11" s="92"/>
      <c r="I11" s="92"/>
      <c r="J11" s="92"/>
      <c r="K11" s="92"/>
      <c r="L11" s="92"/>
      <c r="M11" s="92"/>
      <c r="N11" s="92"/>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ht="36" customHeight="1" spans="1:21">
      <c r="A24" s="105" t="s">
        <v>145</v>
      </c>
      <c r="B24" s="105"/>
      <c r="C24" s="105"/>
      <c r="D24" s="105"/>
      <c r="E24" s="105"/>
      <c r="F24" s="105"/>
      <c r="G24" s="105"/>
      <c r="H24" s="105"/>
      <c r="I24" s="105"/>
      <c r="J24" s="105"/>
      <c r="K24" s="105"/>
      <c r="L24" s="105"/>
      <c r="M24" s="105"/>
      <c r="N24" s="105"/>
      <c r="O24" s="105"/>
      <c r="P24" s="105"/>
      <c r="Q24" s="105"/>
      <c r="R24" s="105"/>
      <c r="S24" s="105"/>
      <c r="T24" s="105"/>
      <c r="U24" s="105"/>
    </row>
    <row r="25" ht="36" customHeight="1" spans="1:21">
      <c r="A25" s="106" t="s">
        <v>146</v>
      </c>
      <c r="B25" s="106"/>
      <c r="C25" s="106"/>
      <c r="D25" s="106"/>
      <c r="E25" s="106"/>
      <c r="F25" s="106"/>
      <c r="G25" s="106"/>
      <c r="H25" s="106"/>
      <c r="I25" s="106"/>
      <c r="J25" s="106"/>
      <c r="K25" s="106"/>
      <c r="L25" s="106"/>
      <c r="M25" s="106"/>
      <c r="N25" s="106"/>
      <c r="O25" s="106"/>
      <c r="P25" s="106"/>
      <c r="Q25" s="106"/>
      <c r="R25" s="106"/>
      <c r="S25" s="106"/>
      <c r="T25" s="106"/>
      <c r="U25" s="106"/>
    </row>
    <row r="26" spans="1:21">
      <c r="A26" s="107"/>
      <c r="B26" s="107"/>
      <c r="C26" s="107"/>
      <c r="D26" s="107"/>
      <c r="E26" s="107"/>
      <c r="F26" s="107"/>
      <c r="G26" s="107"/>
      <c r="H26" s="107"/>
      <c r="I26" s="107"/>
      <c r="J26" s="107"/>
      <c r="K26" s="107"/>
      <c r="L26" s="107"/>
      <c r="M26" s="107"/>
      <c r="N26" s="107"/>
      <c r="O26" s="107"/>
      <c r="P26" s="107"/>
      <c r="Q26" s="107"/>
      <c r="R26" s="107"/>
      <c r="S26" s="107"/>
      <c r="T26" s="107"/>
      <c r="U26" s="107"/>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G12" sqref="G12"/>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147</v>
      </c>
    </row>
    <row r="2" ht="28.5" customHeight="1" spans="1:11">
      <c r="A2" s="89" t="s">
        <v>148</v>
      </c>
      <c r="B2" s="89"/>
      <c r="C2" s="89"/>
      <c r="D2" s="89"/>
      <c r="E2" s="89"/>
      <c r="F2" s="89"/>
      <c r="G2" s="89"/>
      <c r="H2" s="89"/>
      <c r="I2" s="89"/>
      <c r="J2" s="89"/>
      <c r="K2" s="89"/>
    </row>
    <row r="3" ht="21" customHeight="1" spans="1:10">
      <c r="A3" s="4" t="s">
        <v>149</v>
      </c>
      <c r="J3" s="4" t="s">
        <v>11</v>
      </c>
    </row>
    <row r="4" spans="1:11">
      <c r="A4" s="90" t="s">
        <v>150</v>
      </c>
      <c r="B4" s="90" t="s">
        <v>151</v>
      </c>
      <c r="C4" s="90" t="s">
        <v>152</v>
      </c>
      <c r="D4" s="90" t="s">
        <v>153</v>
      </c>
      <c r="E4" s="90" t="s">
        <v>154</v>
      </c>
      <c r="F4" s="90" t="s">
        <v>155</v>
      </c>
      <c r="G4" s="90" t="s">
        <v>128</v>
      </c>
      <c r="H4" s="90" t="s">
        <v>129</v>
      </c>
      <c r="I4" s="90"/>
      <c r="J4" s="90"/>
      <c r="K4" s="90"/>
    </row>
    <row r="5" ht="28.5" spans="1:11">
      <c r="A5" s="90"/>
      <c r="B5" s="90"/>
      <c r="C5" s="90"/>
      <c r="D5" s="90"/>
      <c r="E5" s="90"/>
      <c r="F5" s="90"/>
      <c r="G5" s="90"/>
      <c r="H5" s="91" t="s">
        <v>17</v>
      </c>
      <c r="I5" s="91" t="s">
        <v>132</v>
      </c>
      <c r="J5" s="95" t="s">
        <v>143</v>
      </c>
      <c r="K5" s="91" t="s">
        <v>156</v>
      </c>
    </row>
    <row r="6" spans="1:11">
      <c r="A6" s="91"/>
      <c r="B6" s="91" t="s">
        <v>18</v>
      </c>
      <c r="C6" s="91"/>
      <c r="D6" s="92"/>
      <c r="E6" s="92"/>
      <c r="F6" s="92"/>
      <c r="G6" s="92"/>
      <c r="H6" s="92"/>
      <c r="I6" s="92"/>
      <c r="J6" s="92"/>
      <c r="K6" s="92"/>
    </row>
    <row r="7" spans="1:11">
      <c r="A7" s="91">
        <v>201</v>
      </c>
      <c r="B7" s="91" t="s">
        <v>157</v>
      </c>
      <c r="C7" s="91"/>
      <c r="D7" s="92"/>
      <c r="E7" s="92"/>
      <c r="F7" s="92"/>
      <c r="G7" s="92"/>
      <c r="H7" s="92"/>
      <c r="I7" s="92"/>
      <c r="J7" s="92"/>
      <c r="K7" s="92"/>
    </row>
    <row r="8" spans="1:11">
      <c r="A8" s="91">
        <v>20101</v>
      </c>
      <c r="B8" s="91" t="s">
        <v>158</v>
      </c>
      <c r="C8" s="91"/>
      <c r="D8" s="92"/>
      <c r="E8" s="92"/>
      <c r="F8" s="92"/>
      <c r="G8" s="92"/>
      <c r="H8" s="92"/>
      <c r="I8" s="92"/>
      <c r="J8" s="92"/>
      <c r="K8" s="92"/>
    </row>
    <row r="9" spans="1:11">
      <c r="A9" s="91">
        <v>2010101</v>
      </c>
      <c r="B9" s="91" t="s">
        <v>159</v>
      </c>
      <c r="C9" s="91" t="s">
        <v>160</v>
      </c>
      <c r="D9" s="92"/>
      <c r="E9" s="92"/>
      <c r="F9" s="92"/>
      <c r="G9" s="92"/>
      <c r="H9" s="92"/>
      <c r="I9" s="92"/>
      <c r="J9" s="92"/>
      <c r="K9" s="92"/>
    </row>
    <row r="10" spans="1:11">
      <c r="A10" s="91" t="s">
        <v>161</v>
      </c>
      <c r="B10" s="91" t="s">
        <v>161</v>
      </c>
      <c r="C10" s="91" t="s">
        <v>162</v>
      </c>
      <c r="D10" s="92"/>
      <c r="E10" s="92"/>
      <c r="F10" s="92"/>
      <c r="G10" s="92"/>
      <c r="H10" s="92"/>
      <c r="I10" s="92"/>
      <c r="J10" s="92"/>
      <c r="K10" s="92"/>
    </row>
    <row r="11" spans="1:11">
      <c r="A11" s="91"/>
      <c r="B11" s="91" t="s">
        <v>19</v>
      </c>
      <c r="C11" s="91"/>
      <c r="D11" s="92"/>
      <c r="E11" s="92"/>
      <c r="F11" s="92"/>
      <c r="G11" s="92"/>
      <c r="H11" s="92"/>
      <c r="I11" s="92"/>
      <c r="J11" s="92"/>
      <c r="K11" s="92"/>
    </row>
    <row r="12" spans="1:11">
      <c r="A12" s="91">
        <v>201</v>
      </c>
      <c r="B12" s="91" t="s">
        <v>157</v>
      </c>
      <c r="C12" s="91"/>
      <c r="D12" s="92"/>
      <c r="E12" s="92"/>
      <c r="F12" s="92"/>
      <c r="G12" s="92"/>
      <c r="H12" s="92"/>
      <c r="I12" s="92"/>
      <c r="J12" s="92"/>
      <c r="K12" s="92"/>
    </row>
    <row r="13" spans="1:11">
      <c r="A13" s="91">
        <v>20101</v>
      </c>
      <c r="B13" s="91" t="s">
        <v>158</v>
      </c>
      <c r="C13" s="91"/>
      <c r="D13" s="92"/>
      <c r="E13" s="92"/>
      <c r="F13" s="92"/>
      <c r="G13" s="92"/>
      <c r="H13" s="92"/>
      <c r="I13" s="92"/>
      <c r="J13" s="92"/>
      <c r="K13" s="92"/>
    </row>
    <row r="14" spans="1:11">
      <c r="A14" s="91">
        <v>2010102</v>
      </c>
      <c r="B14" s="91" t="s">
        <v>163</v>
      </c>
      <c r="C14" s="91"/>
      <c r="D14" s="92"/>
      <c r="E14" s="92"/>
      <c r="F14" s="92"/>
      <c r="G14" s="92"/>
      <c r="H14" s="92"/>
      <c r="I14" s="92"/>
      <c r="J14" s="92"/>
      <c r="K14" s="92"/>
    </row>
    <row r="15" spans="1:11">
      <c r="A15" s="91">
        <v>2010102</v>
      </c>
      <c r="B15" s="91" t="s">
        <v>34</v>
      </c>
      <c r="C15" s="91" t="s">
        <v>160</v>
      </c>
      <c r="D15" s="92"/>
      <c r="E15" s="92"/>
      <c r="F15" s="92"/>
      <c r="G15" s="92"/>
      <c r="H15" s="92"/>
      <c r="I15" s="92"/>
      <c r="J15" s="92"/>
      <c r="K15" s="92"/>
    </row>
    <row r="16" spans="1:11">
      <c r="A16" s="91">
        <v>2010102</v>
      </c>
      <c r="B16" s="91" t="s">
        <v>36</v>
      </c>
      <c r="C16" s="91" t="s">
        <v>160</v>
      </c>
      <c r="D16" s="92"/>
      <c r="E16" s="92"/>
      <c r="F16" s="92"/>
      <c r="G16" s="92"/>
      <c r="H16" s="92"/>
      <c r="I16" s="92"/>
      <c r="J16" s="92"/>
      <c r="K16" s="92"/>
    </row>
    <row r="17" spans="1:11">
      <c r="A17" s="91" t="s">
        <v>161</v>
      </c>
      <c r="B17" s="91" t="s">
        <v>161</v>
      </c>
      <c r="C17" s="91" t="s">
        <v>162</v>
      </c>
      <c r="D17" s="92"/>
      <c r="E17" s="92"/>
      <c r="F17" s="92"/>
      <c r="G17" s="92"/>
      <c r="H17" s="92"/>
      <c r="I17" s="92"/>
      <c r="J17" s="92"/>
      <c r="K17" s="92"/>
    </row>
    <row r="18" spans="1:11">
      <c r="A18" s="91"/>
      <c r="B18" s="91" t="s">
        <v>164</v>
      </c>
      <c r="C18" s="91"/>
      <c r="D18" s="92"/>
      <c r="E18" s="92"/>
      <c r="F18" s="92"/>
      <c r="G18" s="92"/>
      <c r="H18" s="92"/>
      <c r="I18" s="92"/>
      <c r="J18" s="92"/>
      <c r="K18" s="92"/>
    </row>
    <row r="19" spans="1:11">
      <c r="A19" s="91">
        <v>201</v>
      </c>
      <c r="B19" s="91" t="s">
        <v>157</v>
      </c>
      <c r="C19" s="91" t="s">
        <v>161</v>
      </c>
      <c r="D19" s="92"/>
      <c r="E19" s="92"/>
      <c r="F19" s="92"/>
      <c r="G19" s="92"/>
      <c r="H19" s="92"/>
      <c r="I19" s="92"/>
      <c r="J19" s="92"/>
      <c r="K19" s="92"/>
    </row>
    <row r="20" spans="1:11">
      <c r="A20" s="91">
        <v>20101</v>
      </c>
      <c r="B20" s="91" t="s">
        <v>158</v>
      </c>
      <c r="C20" s="91" t="s">
        <v>161</v>
      </c>
      <c r="D20" s="92"/>
      <c r="E20" s="92"/>
      <c r="F20" s="92"/>
      <c r="G20" s="92"/>
      <c r="H20" s="92"/>
      <c r="I20" s="92"/>
      <c r="J20" s="92"/>
      <c r="K20" s="92"/>
    </row>
    <row r="21" spans="1:11">
      <c r="A21" s="91">
        <v>2010101</v>
      </c>
      <c r="B21" s="91" t="s">
        <v>159</v>
      </c>
      <c r="C21" s="91" t="s">
        <v>161</v>
      </c>
      <c r="D21" s="92"/>
      <c r="E21" s="92"/>
      <c r="F21" s="92"/>
      <c r="G21" s="92"/>
      <c r="H21" s="92"/>
      <c r="I21" s="92"/>
      <c r="J21" s="92"/>
      <c r="K21" s="92"/>
    </row>
    <row r="22" spans="1:11">
      <c r="A22" s="91" t="s">
        <v>161</v>
      </c>
      <c r="B22" s="91" t="s">
        <v>161</v>
      </c>
      <c r="C22" s="91" t="s">
        <v>161</v>
      </c>
      <c r="D22" s="92"/>
      <c r="E22" s="92"/>
      <c r="F22" s="92"/>
      <c r="G22" s="92"/>
      <c r="H22" s="92"/>
      <c r="I22" s="92"/>
      <c r="J22" s="92"/>
      <c r="K22" s="92"/>
    </row>
    <row r="23" spans="1:11">
      <c r="A23" s="91" t="s">
        <v>161</v>
      </c>
      <c r="B23" s="91" t="s">
        <v>161</v>
      </c>
      <c r="C23" s="91" t="s">
        <v>161</v>
      </c>
      <c r="D23" s="92"/>
      <c r="E23" s="92"/>
      <c r="F23" s="92"/>
      <c r="G23" s="92"/>
      <c r="H23" s="92"/>
      <c r="I23" s="92"/>
      <c r="J23" s="92"/>
      <c r="K23" s="92"/>
    </row>
    <row r="24" spans="1:11">
      <c r="A24" s="91"/>
      <c r="B24" s="93" t="s">
        <v>17</v>
      </c>
      <c r="C24" s="91"/>
      <c r="D24" s="92"/>
      <c r="E24" s="92"/>
      <c r="F24" s="92"/>
      <c r="G24" s="92"/>
      <c r="H24" s="92"/>
      <c r="I24" s="92"/>
      <c r="J24" s="92"/>
      <c r="K24" s="92"/>
    </row>
    <row r="25" ht="39.75" customHeight="1" spans="1:11">
      <c r="A25" s="94" t="s">
        <v>165</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F7" sqref="F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166</v>
      </c>
    </row>
    <row r="2" s="42" customFormat="1" ht="45.75" customHeight="1" spans="1:14">
      <c r="A2" s="44" t="s">
        <v>167</v>
      </c>
      <c r="B2" s="44"/>
      <c r="C2" s="44"/>
      <c r="D2" s="44"/>
      <c r="E2" s="44"/>
      <c r="F2" s="44"/>
      <c r="G2" s="44"/>
      <c r="H2" s="44"/>
      <c r="I2" s="44"/>
      <c r="J2" s="44"/>
      <c r="K2" s="44"/>
      <c r="L2" s="44"/>
      <c r="M2" s="44"/>
      <c r="N2" s="44"/>
    </row>
    <row r="3" s="76" customFormat="1" ht="28.5" customHeight="1" spans="1:14">
      <c r="A3" s="78" t="s">
        <v>168</v>
      </c>
      <c r="B3" s="46"/>
      <c r="C3" s="46"/>
      <c r="D3" s="46"/>
      <c r="E3" s="79"/>
      <c r="F3" s="46"/>
      <c r="G3" s="46"/>
      <c r="H3" s="46"/>
      <c r="I3" s="46"/>
      <c r="J3" s="46"/>
      <c r="K3" s="46"/>
      <c r="L3" s="65" t="s">
        <v>169</v>
      </c>
      <c r="M3" s="65"/>
      <c r="N3" s="65"/>
    </row>
    <row r="4" ht="23.25" customHeight="1" spans="1:14">
      <c r="A4" s="9" t="s">
        <v>170</v>
      </c>
      <c r="B4" s="9" t="s">
        <v>171</v>
      </c>
      <c r="C4" s="9" t="s">
        <v>172</v>
      </c>
      <c r="D4" s="10" t="s">
        <v>173</v>
      </c>
      <c r="E4" s="80" t="s">
        <v>174</v>
      </c>
      <c r="F4" s="11" t="s">
        <v>175</v>
      </c>
      <c r="G4" s="11" t="s">
        <v>176</v>
      </c>
      <c r="H4" s="81" t="s">
        <v>177</v>
      </c>
      <c r="I4" s="81"/>
      <c r="J4" s="81"/>
      <c r="K4" s="81"/>
      <c r="L4" s="81"/>
      <c r="M4" s="81"/>
      <c r="N4" s="86" t="s">
        <v>178</v>
      </c>
    </row>
    <row r="5" ht="23.25" customHeight="1" spans="1:14">
      <c r="A5" s="9"/>
      <c r="B5" s="9"/>
      <c r="C5" s="9"/>
      <c r="D5" s="10"/>
      <c r="E5" s="80"/>
      <c r="F5" s="11"/>
      <c r="G5" s="11"/>
      <c r="H5" s="12" t="s">
        <v>179</v>
      </c>
      <c r="I5" s="50" t="s">
        <v>180</v>
      </c>
      <c r="J5" s="66"/>
      <c r="K5" s="67"/>
      <c r="L5" s="12" t="s">
        <v>181</v>
      </c>
      <c r="M5" s="47" t="s">
        <v>182</v>
      </c>
      <c r="N5" s="86"/>
    </row>
    <row r="6" ht="52.5" customHeight="1" spans="1:14">
      <c r="A6" s="9"/>
      <c r="B6" s="9"/>
      <c r="C6" s="9"/>
      <c r="D6" s="10"/>
      <c r="E6" s="80"/>
      <c r="F6" s="11"/>
      <c r="G6" s="11"/>
      <c r="H6" s="13"/>
      <c r="I6" s="9" t="s">
        <v>183</v>
      </c>
      <c r="J6" s="9" t="s">
        <v>184</v>
      </c>
      <c r="K6" s="9" t="s">
        <v>185</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186</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N10" sqref="N10"/>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187</v>
      </c>
    </row>
    <row r="2" s="42" customFormat="1" ht="45" customHeight="1" spans="1:14">
      <c r="A2" s="44" t="s">
        <v>188</v>
      </c>
      <c r="B2" s="44"/>
      <c r="C2" s="44"/>
      <c r="D2" s="44"/>
      <c r="E2" s="44"/>
      <c r="F2" s="44"/>
      <c r="G2" s="44"/>
      <c r="H2" s="44"/>
      <c r="I2" s="44"/>
      <c r="J2" s="44"/>
      <c r="K2" s="44"/>
      <c r="L2" s="44"/>
      <c r="M2" s="44"/>
      <c r="N2" s="44"/>
    </row>
    <row r="3" ht="30.75" customHeight="1" spans="1:14">
      <c r="A3" s="45" t="s">
        <v>168</v>
      </c>
      <c r="B3" s="45"/>
      <c r="C3" s="45"/>
      <c r="D3" s="45"/>
      <c r="F3" s="46"/>
      <c r="G3" s="46"/>
      <c r="H3" s="46"/>
      <c r="I3" s="46"/>
      <c r="J3" s="46"/>
      <c r="K3" s="65" t="s">
        <v>169</v>
      </c>
      <c r="L3" s="65"/>
      <c r="M3" s="65"/>
      <c r="N3" s="65"/>
    </row>
    <row r="4" ht="27.75" customHeight="1" spans="1:15">
      <c r="A4" s="12" t="s">
        <v>126</v>
      </c>
      <c r="B4" s="12" t="s">
        <v>189</v>
      </c>
      <c r="C4" s="12" t="s">
        <v>172</v>
      </c>
      <c r="D4" s="47" t="s">
        <v>173</v>
      </c>
      <c r="E4" s="48" t="s">
        <v>174</v>
      </c>
      <c r="F4" s="49" t="s">
        <v>175</v>
      </c>
      <c r="G4" s="11" t="s">
        <v>176</v>
      </c>
      <c r="H4" s="50" t="s">
        <v>190</v>
      </c>
      <c r="I4" s="66"/>
      <c r="J4" s="66"/>
      <c r="K4" s="66"/>
      <c r="L4" s="66"/>
      <c r="M4" s="67"/>
      <c r="N4" s="68" t="s">
        <v>178</v>
      </c>
      <c r="O4" s="69"/>
    </row>
    <row r="5" ht="27.75" customHeight="1" spans="1:15">
      <c r="A5" s="51"/>
      <c r="B5" s="51"/>
      <c r="C5" s="51"/>
      <c r="D5" s="52"/>
      <c r="E5" s="53"/>
      <c r="F5" s="54"/>
      <c r="G5" s="48"/>
      <c r="H5" s="12" t="s">
        <v>179</v>
      </c>
      <c r="I5" s="50" t="s">
        <v>180</v>
      </c>
      <c r="J5" s="66"/>
      <c r="K5" s="66"/>
      <c r="L5" s="70" t="s">
        <v>181</v>
      </c>
      <c r="M5" s="48" t="s">
        <v>191</v>
      </c>
      <c r="N5" s="71"/>
      <c r="O5" s="69"/>
    </row>
    <row r="6" ht="48.75" customHeight="1" spans="1:14">
      <c r="A6" s="13"/>
      <c r="B6" s="13"/>
      <c r="C6" s="13"/>
      <c r="D6" s="55"/>
      <c r="E6" s="56"/>
      <c r="F6" s="54"/>
      <c r="G6" s="48"/>
      <c r="H6" s="13"/>
      <c r="I6" s="9" t="s">
        <v>183</v>
      </c>
      <c r="J6" s="10" t="s">
        <v>184</v>
      </c>
      <c r="K6" s="72" t="s">
        <v>185</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03项目支出表（2024年）</vt:lpstr>
      <vt:lpstr>附件3  04项目支出表（2025年）</vt:lpstr>
      <vt:lpstr>附件3  02项目支出表（2026年）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2024-02-07T06:15:40Z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y fmtid="{D5CDD505-2E9C-101B-9397-08002B2CF9AE}" pid="3" name="ICV">
    <vt:lpwstr>24E706A78E1E4462A93234CE6BECB27E</vt:lpwstr>
  </property>
</Properties>
</file>