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952"/>
  </bookViews>
  <sheets>
    <sheet name="附件3三年规划表封面" sheetId="12" r:id="rId1"/>
    <sheet name="附件3  01三年规划支出总表" sheetId="3" r:id="rId2"/>
    <sheet name="附件3  02项目支出表（2023年）" sheetId="29" r:id="rId3"/>
    <sheet name="附件3  03项目支出表（2024年）" sheetId="18" r:id="rId4"/>
    <sheet name="附件3  04项目支出表（2025年）" sheetId="19" r:id="rId5"/>
    <sheet name="附件4-1 政府购买服务预算表" sheetId="33" r:id="rId6"/>
    <sheet name="附件4-2政府购买服务支出表" sheetId="34" r:id="rId7"/>
    <sheet name="附件5-1非税收入预测表（2022纳入预算管理）" sheetId="30" r:id="rId8"/>
    <sheet name="附件5-2非税收入预测表（2022年纳入专户（教育）" sheetId="31" r:id="rId9"/>
    <sheet name="附件5-3非税收入预测表（其他））" sheetId="32" r:id="rId10"/>
  </sheets>
  <definedNames>
    <definedName name="_xlnm.Print_Titles" localSheetId="7">'附件5-1非税收入预测表（2022纳入预算管理）'!$A$2:$IV$6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<sst xmlns="http://schemas.openxmlformats.org/spreadsheetml/2006/main" count="1286" uniqueCount="306">
  <si>
    <t>附件3</t>
  </si>
  <si>
    <t>庐山市市直部门2024-2026年中期财政规划表</t>
  </si>
  <si>
    <t>部门名称：</t>
  </si>
  <si>
    <t>庐山市卫生健康委员会</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</si>
  <si>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</si>
  <si>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</si>
  <si>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</si>
  <si>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</si>
  <si>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</si>
  <si>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</si>
  <si>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庐山市市直部门2023-2025年支出规划总表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</si>
  <si>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</si>
  <si>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</si>
  <si>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</si>
  <si>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</si>
  <si>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</si>
  <si>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</si>
  <si>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</si>
  <si>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</si>
  <si>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</si>
  <si>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</si>
  <si>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</si>
  <si>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</si>
  <si>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</si>
  <si>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r>
      <rPr>
        <sz val="12"/>
        <rFont val="宋体"/>
        <charset val="134"/>
      </rPr>
      <t>0</t>
    </r>
    <r>
      <rPr>
        <sz val="12"/>
        <rFont val="宋体"/>
        <charset val="134"/>
      </rPr>
      <t>2</t>
    </r>
    <r>
      <rPr>
        <sz val="12"/>
        <rFont val="宋体"/>
        <charset val="134"/>
      </rPr>
      <t>表</t>
    </r>
  </si>
  <si>
    <r>
      <rPr>
        <b/>
        <sz val="20"/>
        <rFont val="宋体"/>
        <charset val="134"/>
      </rPr>
      <t>庐山市市直部门202</t>
    </r>
    <r>
      <rPr>
        <b/>
        <sz val="20"/>
        <rFont val="宋体"/>
        <charset val="134"/>
      </rPr>
      <t>3</t>
    </r>
    <r>
      <rPr>
        <b/>
        <sz val="20"/>
        <rFont val="宋体"/>
        <charset val="134"/>
      </rPr>
      <t>年项目支出情况表</t>
    </r>
  </si>
  <si>
    <t>项目序号</t>
  </si>
  <si>
    <t>一级项目名称</t>
  </si>
  <si>
    <t>二级项目名称</t>
  </si>
  <si>
    <t>支出功能
分类科目
（项级）</t>
  </si>
  <si>
    <t>金额</t>
  </si>
  <si>
    <t>政府性基金  安排</t>
  </si>
  <si>
    <t>部门合计</t>
  </si>
  <si>
    <t>本级</t>
  </si>
  <si>
    <t>项目1</t>
  </si>
  <si>
    <t>　儿童福利</t>
  </si>
  <si>
    <t>婴幼儿入托补贴</t>
  </si>
  <si>
    <t>208</t>
  </si>
  <si>
    <t>10</t>
  </si>
  <si>
    <t>01</t>
  </si>
  <si>
    <t>项目2</t>
  </si>
  <si>
    <t>　一般行政管理事务</t>
  </si>
  <si>
    <t>单位支出安排</t>
  </si>
  <si>
    <t>210</t>
  </si>
  <si>
    <t>02</t>
  </si>
  <si>
    <t>项目3</t>
  </si>
  <si>
    <t>　基本公共卫生服务</t>
  </si>
  <si>
    <t>爱国卫生工作经费</t>
  </si>
  <si>
    <t>04</t>
  </si>
  <si>
    <t>08</t>
  </si>
  <si>
    <t>项目4</t>
  </si>
  <si>
    <t>基本公共卫生服务_卫生健康服务</t>
  </si>
  <si>
    <t>项目5</t>
  </si>
  <si>
    <t>卫健委-2023年卫生健康省级财政补助资金</t>
  </si>
  <si>
    <t>项目6</t>
  </si>
  <si>
    <t>　计划生育服务</t>
  </si>
  <si>
    <t>卫健委-2023年人口发展和生育保障省级补助资金</t>
  </si>
  <si>
    <t>07</t>
  </si>
  <si>
    <t>17</t>
  </si>
  <si>
    <t>项目7</t>
  </si>
  <si>
    <t>　其他计划生育事务支出</t>
  </si>
  <si>
    <t>农村部分计划生育家庭奖扶补助_计划生育补助</t>
  </si>
  <si>
    <t>99</t>
  </si>
  <si>
    <t>项目8</t>
  </si>
  <si>
    <t>失独家庭一次性抚慰金</t>
  </si>
  <si>
    <t>项目9</t>
  </si>
  <si>
    <t>全国计划生育特别扶助制度_计划生育补助</t>
  </si>
  <si>
    <t>项目10</t>
  </si>
  <si>
    <t>农村二女结扎户基本养老保险</t>
  </si>
  <si>
    <t>项目11</t>
  </si>
  <si>
    <t>牯岭镇纯居民独生子女费</t>
  </si>
  <si>
    <t>项目12</t>
  </si>
  <si>
    <t>落实关爱女孩阳光助学工作</t>
  </si>
  <si>
    <t>项目13</t>
  </si>
  <si>
    <t>农村纯女户补充养老保险金应补足部分</t>
  </si>
  <si>
    <t>项目14</t>
  </si>
  <si>
    <t>计生特殊家庭住院护理补贴保险费</t>
  </si>
  <si>
    <t>项目15</t>
  </si>
  <si>
    <t>城镇独生子女父母奖励</t>
  </si>
  <si>
    <t>庐山市人民医院</t>
  </si>
  <si>
    <t>　培训支出</t>
  </si>
  <si>
    <t>医疗机构运转项目</t>
  </si>
  <si>
    <t>205</t>
  </si>
  <si>
    <t>03</t>
  </si>
  <si>
    <t>　机关事业单位基本养老保险缴费支出</t>
  </si>
  <si>
    <t>05</t>
  </si>
  <si>
    <t>　机关事业单位职业年金缴费支出</t>
  </si>
  <si>
    <t>06</t>
  </si>
  <si>
    <t>　其他行政事业单位养老支出</t>
  </si>
  <si>
    <t>　综合医院</t>
  </si>
  <si>
    <t>食堂租金</t>
  </si>
  <si>
    <t>新冠患者救治费用结转</t>
  </si>
  <si>
    <t>固定资产处置</t>
  </si>
  <si>
    <t>　其他公立医院支出</t>
  </si>
  <si>
    <t>公立医院综合改革</t>
  </si>
  <si>
    <t>　事业单位医疗</t>
  </si>
  <si>
    <t>11</t>
  </si>
  <si>
    <t>　住房公积金</t>
  </si>
  <si>
    <t>221</t>
  </si>
  <si>
    <t>庐山市中医医院</t>
  </si>
  <si>
    <t>医疗卫生健康支出</t>
  </si>
  <si>
    <t>　中医（民族）医院</t>
  </si>
  <si>
    <t>固定资产清理及食堂超市租金</t>
  </si>
  <si>
    <t>　乡镇卫生院</t>
  </si>
  <si>
    <t>基本药物制度</t>
  </si>
  <si>
    <t>　其他基层医疗卫生机构支出</t>
  </si>
  <si>
    <t>村医养老生活</t>
  </si>
  <si>
    <t>村级医生公共卫生服务</t>
  </si>
  <si>
    <t>　公务员医疗补助</t>
  </si>
  <si>
    <t>　其他行政事业单位医疗支出</t>
  </si>
  <si>
    <t>　其他卫生健康支出</t>
  </si>
  <si>
    <t>开展基层人工智能辅助智慧医疗系统建设</t>
  </si>
  <si>
    <t>庐山市疾病预防控制中心</t>
  </si>
  <si>
    <t>职业年金补缴(24.）</t>
  </si>
  <si>
    <t>　疾病预防控制机构</t>
  </si>
  <si>
    <t>健康体检、卫生监测、检测等卫生健康项目(24)</t>
  </si>
  <si>
    <t>疾病防控、卫生应急等专业业务活动收入及其他收入（24）</t>
  </si>
  <si>
    <t>传染病监测预警与应急能力提升、国家传染病应急队伍能力建设(23结转）</t>
  </si>
  <si>
    <t>为适龄女生免费接种人乳头瘤病毒疫苗（24）</t>
  </si>
  <si>
    <t>疾控中心——2023年基本公共卫生服务中央补助资金(提前下达)</t>
  </si>
  <si>
    <t>疾控中心——2023年基本公共卫生服务中央补助资金</t>
  </si>
  <si>
    <t>疾控中心2023年人口发展和生育保障省级补助资金</t>
  </si>
  <si>
    <t>庐山市血吸虫病防治站</t>
  </si>
  <si>
    <t>血吸虫病防治、救治工作（24）</t>
  </si>
  <si>
    <t>　重大公共卫生服务</t>
  </si>
  <si>
    <t>血防站2023年重大公共卫生服务省级补助资金</t>
  </si>
  <si>
    <t>09</t>
  </si>
  <si>
    <t>庐山市卫生健康综合监督执法局</t>
  </si>
  <si>
    <t>　卫生监督机构</t>
  </si>
  <si>
    <t>卫生监督执法案件查处</t>
  </si>
  <si>
    <t>卫生监督协管执法服务</t>
  </si>
  <si>
    <t>庐山市卫监局基本公共卫生(中央)</t>
  </si>
  <si>
    <t>庐山市妇幼保健计划生育服务中心(庐山市妇幼保健院)</t>
  </si>
  <si>
    <t>公立医院综合改革补助资金</t>
  </si>
  <si>
    <t>　妇幼保健机构</t>
  </si>
  <si>
    <t>妇幼健康医疗机构工作</t>
  </si>
  <si>
    <t>免费提供出生缺陷防控服务</t>
  </si>
  <si>
    <t>基本公共卫生农村“两癌”</t>
  </si>
  <si>
    <t>为适龄女生免费接种人乳头瘤病毒疫苗接种费用</t>
  </si>
  <si>
    <t>基本公共卫生孕前优生检测</t>
  </si>
  <si>
    <t>城镇困难家庭两癌免费检查</t>
  </si>
  <si>
    <t>免费计划生育技术服务“四术”项目</t>
  </si>
  <si>
    <t>免费婚前检查</t>
  </si>
  <si>
    <t>庐山市白鹿镇卫生院</t>
  </si>
  <si>
    <t>基层医疗机构年度运行收益</t>
  </si>
  <si>
    <t>村镇两级医疗机构基本药物制度</t>
  </si>
  <si>
    <t>乡村医生公共卫生服务</t>
  </si>
  <si>
    <t>乡村医生养老生活补贴</t>
  </si>
  <si>
    <t>白鹿镇卫生院2023年基本公卫省级资金</t>
  </si>
  <si>
    <t>白鹿镇卫生院2023年基本公卫中央补助资金2</t>
  </si>
  <si>
    <t>白鹿镇卫生院2023年公共卫生服务本市配套资金</t>
  </si>
  <si>
    <t>白鹿镇卫生院2023年基本公卫省级补助资金2</t>
  </si>
  <si>
    <t>白鹿镇卫生院2023年基本公卫中央补助资金</t>
  </si>
  <si>
    <t>庐山市温泉镇中心卫生院</t>
  </si>
  <si>
    <t>基本药物配套项目</t>
  </si>
  <si>
    <t>温泉镇中心卫生院2023年省级基本药物补助</t>
  </si>
  <si>
    <t>医疗服务能力提升项目</t>
  </si>
  <si>
    <t>温泉镇中心卫生院2023年基本公共卫生服务项目中央资金</t>
  </si>
  <si>
    <t>温泉镇中心卫生院2023年基本公共卫生服务项目本级配套资金</t>
  </si>
  <si>
    <t>温泉镇中心卫生院2023年公卫项目中央部分01</t>
  </si>
  <si>
    <t>温泉镇中心卫生院2023年公卫服务项目省级补助资金</t>
  </si>
  <si>
    <t>温泉镇中心卫生院2023年公共卫生服务项目资金（省级）01</t>
  </si>
  <si>
    <t>庐山市横塘镇卫生院</t>
  </si>
  <si>
    <t>基本药物制度补助资金</t>
  </si>
  <si>
    <t>基层医疗运行支出</t>
  </si>
  <si>
    <t>医疗服务能力提升</t>
  </si>
  <si>
    <t>横塘卫生院-23年申请增加医疗服务能力提升项目-乡医养老预算</t>
  </si>
  <si>
    <t>横塘镇卫生院-2023年基本公共卫生服务中央补助资金</t>
  </si>
  <si>
    <t>横塘镇卫生院2023年基本公共卫生服务中央补助资金</t>
  </si>
  <si>
    <t>横塘卫生院2023年省级基本公卫预算项目</t>
  </si>
  <si>
    <t>横塘镇卫生院-2023年基本公共卫生服务省级补助资金</t>
  </si>
  <si>
    <t>庐山市海会镇中心卫生院</t>
  </si>
  <si>
    <t>村医养老生活补贴</t>
  </si>
  <si>
    <t>村级医生公共卫生服务补助资金</t>
  </si>
  <si>
    <t>庐山市海会镇中心卫生院2023年医改服务能力提升省级补助</t>
  </si>
  <si>
    <t>庐山市海会镇中心卫生院-2023年卫生院基药省级补助</t>
  </si>
  <si>
    <t>庐山市海会镇中心卫生院2023年基本公卫省级补助资金</t>
  </si>
  <si>
    <t>庐山市海会镇中心卫生院2023年基本公卫中央补助资金</t>
  </si>
  <si>
    <t>庐山市海会镇中心卫生院-2023年基本公共卫生省级配套</t>
  </si>
  <si>
    <t>庐山市蛟塘镇沙湖山卫生院</t>
  </si>
  <si>
    <t>庐山市蛟塘镇沙湖山卫生院2023年基本公共卫生服务省级补助资金</t>
  </si>
  <si>
    <t>基本药物制度补助</t>
  </si>
  <si>
    <t>基层医疗机构运行支出</t>
  </si>
  <si>
    <t>沙湖山卫生院2023卫生健康省级财政补助-基本公共卫生服务</t>
  </si>
  <si>
    <t>庐山市蛟塘镇沙湖山卫生院2023年公共卫生中央补助资金</t>
  </si>
  <si>
    <t>庐山市蛟塘镇中心卫生院</t>
  </si>
  <si>
    <t>基层医疗机构运行</t>
  </si>
  <si>
    <t>蛟塘卫生院2023年公共卫生中央补助</t>
  </si>
  <si>
    <t>蛟塘卫生院2023年国家基本公共卫生省级补助</t>
  </si>
  <si>
    <t>庐山市蛟塘镇中心卫生院2023年省级公共卫生补助</t>
  </si>
  <si>
    <t>蛟塘卫生院2023年基本公共卫生中央补助资金</t>
  </si>
  <si>
    <t>庐山市蛟塘镇中心卫生院2023年乡医补助市本级配套</t>
  </si>
  <si>
    <t>庐山市华林镇卫生院</t>
  </si>
  <si>
    <t>基本药物制度经费</t>
  </si>
  <si>
    <t>基层医疗业务运行项目</t>
  </si>
  <si>
    <t>乡村医生养老生活补助</t>
  </si>
  <si>
    <t>乡村医生公共卫生服务岗位补助</t>
  </si>
  <si>
    <t>华林镇卫生院2023年基本公卫中央补助资金</t>
  </si>
  <si>
    <t>华林镇卫生院2023年基本公卫省级财政补助</t>
  </si>
  <si>
    <t>华林镇卫生院2023年基本公共卫生服务省级补助资金</t>
  </si>
  <si>
    <t>华林镇卫生院2023年基本公共卫生服务项目中央补助</t>
  </si>
  <si>
    <t>庐山市蓼南乡卫生院</t>
  </si>
  <si>
    <t>蓼南乡卫生院2023年乡医补助省级资金</t>
  </si>
  <si>
    <t>蓼南乡卫生院2023年基本公共卫生服务中央补助资金</t>
  </si>
  <si>
    <t>庐山市蓼南乡卫生院2023年公共卫生省级补助资金</t>
  </si>
  <si>
    <t>蓼南乡卫生院-2023年基本公共卫生服务中央补助资金</t>
  </si>
  <si>
    <t>庐山市蓼南乡新池卫生院</t>
  </si>
  <si>
    <t>医改服务能力提升</t>
  </si>
  <si>
    <t>庐山市星子镇中心卫生院</t>
  </si>
  <si>
    <t>基本药物补助本市资金</t>
  </si>
  <si>
    <t>庐山市星子镇中心卫生院2023年基本公共卫生服务中央补助资金（2）</t>
  </si>
  <si>
    <t>庐山市星子镇中心卫生院2023年公共卫生省级补助资金</t>
  </si>
  <si>
    <t>庐山市星子镇中心卫生院2023年公共卫生中央补助资金</t>
  </si>
  <si>
    <t>江西省庐山人民医院</t>
  </si>
  <si>
    <t>庐山景区采暖费</t>
  </si>
  <si>
    <t>庐山牯岭镇卫生院</t>
  </si>
  <si>
    <t>庐山景区采暖费费用</t>
  </si>
  <si>
    <t>免疫预防接种工作经费</t>
  </si>
  <si>
    <t>基本药物补助</t>
  </si>
  <si>
    <t>牯岭镇卫生院2023年基本药物制度中央补助资金</t>
  </si>
  <si>
    <t>庐山牯岭镇卫生院2023年基本公共卫生服务省级财政补助资金</t>
  </si>
  <si>
    <t>（牯岭镇卫生院）2023年基本公共卫生服务中央补助资金</t>
  </si>
  <si>
    <t>牯岭镇卫生院2023年基本公共卫生服务省级补助资金</t>
  </si>
  <si>
    <t>牯岭镇卫生院2023年基本公共卫生服务中央补助资金</t>
  </si>
  <si>
    <t>庐山管理局石门涧卫生院</t>
  </si>
  <si>
    <t>庐山景区单位降温采暖费</t>
  </si>
  <si>
    <t>03表</t>
  </si>
  <si>
    <t>庐山市市直部门2024年项目支出情况表</t>
  </si>
  <si>
    <t>（万元）</t>
  </si>
  <si>
    <t>04表</t>
  </si>
  <si>
    <r>
      <rPr>
        <b/>
        <sz val="20"/>
        <rFont val="宋体"/>
        <charset val="134"/>
      </rPr>
      <t>庐山市市直部门202</t>
    </r>
    <r>
      <rPr>
        <b/>
        <sz val="20"/>
        <rFont val="宋体"/>
        <charset val="134"/>
      </rPr>
      <t>5</t>
    </r>
    <r>
      <rPr>
        <b/>
        <sz val="20"/>
        <rFont val="宋体"/>
        <charset val="134"/>
      </rPr>
      <t>年项目支出情况表</t>
    </r>
  </si>
  <si>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</si>
  <si>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</si>
  <si>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</si>
  <si>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</si>
  <si>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</si>
  <si>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</si>
  <si>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</si>
  <si>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</si>
  <si>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</si>
  <si>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</si>
  <si>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</si>
  <si>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</si>
  <si>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</si>
  <si>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</si>
  <si>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</si>
  <si>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</si>
  <si>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</si>
  <si>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</si>
  <si>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</si>
  <si>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</si>
  <si>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</si>
  <si>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</si>
  <si>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</si>
  <si>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</si>
  <si>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</si>
  <si>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</si>
  <si>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</si>
  <si>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</si>
  <si>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</si>
  <si>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</si>
  <si>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</si>
  <si>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</si>
  <si>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</si>
  <si>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</si>
  <si>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</si>
  <si>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</si>
  <si>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</si>
  <si>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</si>
  <si>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</si>
  <si>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</si>
  <si>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</si>
  <si>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</si>
  <si>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</si>
  <si>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</si>
  <si>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</si>
  <si>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r>
      <rPr>
        <b/>
        <sz val="20"/>
        <rFont val="宋体"/>
        <charset val="134"/>
      </rPr>
      <t>202</t>
    </r>
    <r>
      <rPr>
        <b/>
        <sz val="20"/>
        <rFont val="宋体"/>
        <charset val="134"/>
      </rPr>
      <t>3</t>
    </r>
    <r>
      <rPr>
        <b/>
        <sz val="20"/>
        <rFont val="宋体"/>
        <charset val="134"/>
      </rPr>
      <t>年市直单位纳入预算管理的非税收入预测表（01表）</t>
    </r>
  </si>
  <si>
    <t>科室：</t>
  </si>
  <si>
    <t>单位：万元（保留两位小数）</t>
  </si>
  <si>
    <t xml:space="preserve">单位名称
</t>
  </si>
  <si>
    <t>单位
性质</t>
  </si>
  <si>
    <t>项目
类别</t>
  </si>
  <si>
    <t>项目
名称</t>
  </si>
  <si>
    <t>收入依据</t>
  </si>
  <si>
    <t>2019年决算数</t>
  </si>
  <si>
    <t>2020年预计收入数</t>
  </si>
  <si>
    <t>2022年收入计划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</si>
  <si>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</si>
  <si>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</si>
  <si>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</si>
  <si>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</si>
  <si>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</si>
  <si>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</si>
  <si>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</si>
  <si>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</si>
  <si>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</si>
  <si>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</si>
  <si>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r>
      <rPr>
        <b/>
        <sz val="20"/>
        <rFont val="宋体"/>
        <charset val="134"/>
      </rPr>
      <t>202</t>
    </r>
    <r>
      <rPr>
        <b/>
        <sz val="20"/>
        <rFont val="宋体"/>
        <charset val="134"/>
      </rPr>
      <t>3</t>
    </r>
    <r>
      <rPr>
        <b/>
        <sz val="20"/>
        <rFont val="宋体"/>
        <charset val="134"/>
      </rPr>
      <t>年市直单位纳入财政专户管理(教育收费）预测表（02表）</t>
    </r>
  </si>
  <si>
    <t>性质</t>
  </si>
  <si>
    <t>单位可
支配收入</t>
  </si>
  <si>
    <t>附件5-3</t>
  </si>
  <si>
    <r>
      <rPr>
        <b/>
        <sz val="20"/>
        <rFont val="宋体"/>
        <charset val="134"/>
      </rPr>
      <t>202</t>
    </r>
    <r>
      <rPr>
        <b/>
        <sz val="20"/>
        <rFont val="宋体"/>
        <charset val="134"/>
      </rPr>
      <t>3</t>
    </r>
    <r>
      <rPr>
        <b/>
        <sz val="20"/>
        <rFont val="宋体"/>
        <charset val="134"/>
      </rPr>
      <t>年市直单位其他收入预测表（03表）</t>
    </r>
  </si>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</sst>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Red]0.00"/>
    <numFmt numFmtId="179" formatCode="#,##0.00;[Red]#,##0.0"/>
    <numFmt numFmtId="180" formatCode="0.00_);[Red]\(0.00\)"/>
    <numFmt numFmtId="181" formatCode="yyyy&quot;年&quot;m&quot;月&quot;;@"/>
  </numFmts>
  <fonts count="46">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9"/>
      <name val="宋体"/>
      <charset val="134"/>
    </font>
    <font>
      <b/>
      <sz val="12"/>
      <color indexed="8"/>
      <name val="宋体"/>
      <charset val="0"/>
    </font>
    <font>
      <sz val="12"/>
      <color indexed="8"/>
      <name val="宋体"/>
      <charset val="0"/>
    </font>
    <font>
      <b/>
      <sz val="12"/>
      <color indexed="8"/>
      <name val="宋体"/>
      <charset val="134"/>
    </font>
    <font>
      <b/>
      <sz val="24"/>
      <name val="宋体"/>
      <charset val="134"/>
    </font>
    <font>
      <sz val="11"/>
      <color theme="1"/>
      <name val="宋体"/>
      <charset val="134"/>
      <scheme val="minor"/>
    </font>
    <font>
      <sz val="12"/>
      <color theme="1"/>
      <name val="宋体"/>
      <charset val="134"/>
    </font>
    <font>
      <sz val="11"/>
      <color indexed="8"/>
      <name val="宋体"/>
      <charset val="134"/>
      <scheme val="minor"/>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1">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4" borderId="17"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8" applyNumberFormat="0" applyFill="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3" fillId="0" borderId="0" applyNumberFormat="0" applyFill="0" applyBorder="0" applyAlignment="0" applyProtection="0">
      <alignment vertical="center"/>
    </xf>
    <xf numFmtId="0" fontId="34" fillId="5" borderId="20" applyNumberFormat="0" applyAlignment="0" applyProtection="0">
      <alignment vertical="center"/>
    </xf>
    <xf numFmtId="0" fontId="35" fillId="6" borderId="21" applyNumberFormat="0" applyAlignment="0" applyProtection="0">
      <alignment vertical="center"/>
    </xf>
    <xf numFmtId="0" fontId="36" fillId="6" borderId="20" applyNumberFormat="0" applyAlignment="0" applyProtection="0">
      <alignment vertical="center"/>
    </xf>
    <xf numFmtId="0" fontId="37" fillId="7" borderId="22" applyNumberFormat="0" applyAlignment="0" applyProtection="0">
      <alignment vertical="center"/>
    </xf>
    <xf numFmtId="0" fontId="38" fillId="0" borderId="23" applyNumberFormat="0" applyFill="0" applyAlignment="0" applyProtection="0">
      <alignment vertical="center"/>
    </xf>
    <xf numFmtId="0" fontId="39" fillId="0" borderId="24"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2"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19" fillId="0" borderId="0">
      <alignment vertical="center"/>
    </xf>
    <xf numFmtId="0" fontId="45" fillId="0" borderId="0"/>
    <xf numFmtId="0" fontId="0" fillId="0" borderId="0">
      <alignment vertical="center"/>
    </xf>
    <xf numFmtId="0" fontId="12" fillId="0" borderId="0"/>
    <xf numFmtId="0" fontId="12" fillId="0" borderId="0"/>
    <xf numFmtId="176" fontId="0" fillId="0" borderId="0" applyFont="0" applyFill="0" applyBorder="0" applyAlignment="0" applyProtection="0">
      <alignment vertical="center"/>
    </xf>
    <xf numFmtId="176" fontId="0" fillId="0" borderId="0" applyFont="0" applyFill="0" applyBorder="0" applyAlignment="0" applyProtection="0">
      <alignment vertical="center"/>
    </xf>
  </cellStyleXfs>
  <cellXfs count="222">
    <xf numFmtId="0" fontId="0" fillId="0" borderId="0" xfId="0">
      <alignment vertical="center"/>
    </xf>
    <xf numFmtId="0" fontId="1" fillId="0" borderId="0" xfId="57" applyFont="1" applyAlignment="1">
      <alignment vertical="center" wrapText="1"/>
    </xf>
    <xf numFmtId="0" fontId="0" fillId="0" borderId="0" xfId="57">
      <alignment vertical="center"/>
    </xf>
    <xf numFmtId="0" fontId="0" fillId="0" borderId="0" xfId="57" applyAlignment="1">
      <alignment vertical="center" wrapText="1"/>
    </xf>
    <xf numFmtId="0" fontId="2" fillId="0" borderId="0" xfId="59">
      <alignment vertical="center"/>
    </xf>
    <xf numFmtId="0" fontId="3" fillId="0" borderId="0" xfId="67" applyNumberFormat="1" applyFont="1" applyFill="1" applyAlignment="1" applyProtection="1">
      <alignment horizontal="center" vertical="center" wrapText="1"/>
    </xf>
    <xf numFmtId="0" fontId="0" fillId="0" borderId="1" xfId="57" applyFont="1" applyBorder="1" applyAlignment="1">
      <alignment horizontal="left" vertical="center" wrapText="1"/>
    </xf>
    <xf numFmtId="0" fontId="4" fillId="0" borderId="0" xfId="57" applyFont="1" applyAlignment="1">
      <alignment vertical="center" wrapText="1"/>
    </xf>
    <xf numFmtId="0" fontId="4" fillId="0" borderId="0" xfId="67" applyFont="1" applyAlignment="1">
      <alignment wrapText="1"/>
    </xf>
    <xf numFmtId="0" fontId="5" fillId="0" borderId="2" xfId="67" applyFont="1" applyBorder="1" applyAlignment="1">
      <alignment horizontal="center" vertical="center" wrapText="1"/>
    </xf>
    <xf numFmtId="0" fontId="5" fillId="0" borderId="2" xfId="67" applyFont="1" applyFill="1" applyBorder="1" applyAlignment="1">
      <alignment horizontal="center" vertical="center" wrapText="1"/>
    </xf>
    <xf numFmtId="0" fontId="5" fillId="0" borderId="2" xfId="67" applyNumberFormat="1" applyFont="1" applyFill="1" applyBorder="1" applyAlignment="1" applyProtection="1">
      <alignment horizontal="center" vertical="center" wrapText="1"/>
    </xf>
    <xf numFmtId="0" fontId="5" fillId="0" borderId="3" xfId="67" applyFont="1" applyBorder="1" applyAlignment="1">
      <alignment horizontal="center" vertical="center" wrapText="1"/>
    </xf>
    <xf numFmtId="0" fontId="5" fillId="0" borderId="4" xfId="67" applyFont="1" applyBorder="1" applyAlignment="1">
      <alignment horizontal="center" vertical="center" wrapText="1"/>
    </xf>
    <xf numFmtId="49" fontId="4" fillId="2" borderId="2" xfId="67" applyNumberFormat="1" applyFont="1" applyFill="1" applyBorder="1" applyAlignment="1" applyProtection="1">
      <alignment vertical="center" wrapText="1"/>
    </xf>
    <xf numFmtId="0" fontId="4" fillId="2" borderId="2" xfId="57" applyFont="1" applyFill="1" applyBorder="1" applyAlignment="1">
      <alignment horizontal="center" vertical="center" wrapText="1"/>
    </xf>
    <xf numFmtId="49" fontId="4" fillId="0" borderId="5" xfId="67" applyNumberFormat="1" applyFont="1" applyFill="1" applyBorder="1" applyAlignment="1" applyProtection="1">
      <alignment horizontal="center" vertical="center" wrapText="1"/>
    </xf>
    <xf numFmtId="49" fontId="4" fillId="0" borderId="2" xfId="67" applyNumberFormat="1" applyFont="1" applyFill="1" applyBorder="1" applyAlignment="1" applyProtection="1">
      <alignment horizontal="center" vertical="center" wrapText="1"/>
    </xf>
    <xf numFmtId="49" fontId="4" fillId="0" borderId="2" xfId="67" applyNumberFormat="1" applyFont="1" applyFill="1" applyBorder="1" applyAlignment="1" applyProtection="1">
      <alignment horizontal="left" vertical="center" wrapText="1"/>
    </xf>
    <xf numFmtId="4" fontId="4" fillId="0" borderId="2" xfId="67" applyNumberFormat="1" applyFont="1" applyFill="1" applyBorder="1" applyAlignment="1" applyProtection="1">
      <alignment vertical="center" wrapText="1"/>
    </xf>
    <xf numFmtId="4" fontId="4" fillId="2" borderId="2" xfId="67" applyNumberFormat="1" applyFont="1" applyFill="1" applyBorder="1" applyAlignment="1" applyProtection="1">
      <alignment vertical="center" wrapText="1"/>
    </xf>
    <xf numFmtId="49" fontId="4" fillId="2" borderId="6" xfId="67" applyNumberFormat="1" applyFont="1" applyFill="1" applyBorder="1" applyAlignment="1" applyProtection="1">
      <alignment horizontal="center" vertical="center" wrapText="1" shrinkToFit="1"/>
    </xf>
    <xf numFmtId="49" fontId="4" fillId="2" borderId="2" xfId="67" applyNumberFormat="1" applyFont="1" applyFill="1" applyBorder="1" applyAlignment="1" applyProtection="1">
      <alignment horizontal="center" vertical="center" wrapText="1" shrinkToFit="1"/>
    </xf>
    <xf numFmtId="49" fontId="4" fillId="0" borderId="7" xfId="67" applyNumberFormat="1" applyFont="1" applyFill="1" applyBorder="1" applyAlignment="1" applyProtection="1">
      <alignment horizontal="center" vertical="center" wrapText="1" shrinkToFit="1"/>
    </xf>
    <xf numFmtId="49" fontId="4" fillId="0" borderId="6" xfId="67" applyNumberFormat="1" applyFont="1" applyFill="1" applyBorder="1" applyAlignment="1" applyProtection="1">
      <alignment horizontal="center" vertical="center" wrapText="1" shrinkToFit="1"/>
    </xf>
    <xf numFmtId="49" fontId="4" fillId="0" borderId="2" xfId="67" applyNumberFormat="1" applyFont="1" applyFill="1" applyBorder="1" applyAlignment="1" applyProtection="1">
      <alignment horizontal="center" vertical="center" wrapText="1" shrinkToFit="1"/>
    </xf>
    <xf numFmtId="4" fontId="4" fillId="0" borderId="2" xfId="67" applyNumberFormat="1" applyFont="1" applyFill="1" applyBorder="1" applyAlignment="1" applyProtection="1">
      <alignment vertical="center" shrinkToFit="1"/>
    </xf>
    <xf numFmtId="4" fontId="4" fillId="2" borderId="2" xfId="67" applyNumberFormat="1" applyFont="1" applyFill="1" applyBorder="1" applyAlignment="1" applyProtection="1">
      <alignment vertical="center" shrinkToFit="1"/>
    </xf>
    <xf numFmtId="49" fontId="4" fillId="0" borderId="8" xfId="67" applyNumberFormat="1" applyFont="1" applyFill="1" applyBorder="1" applyAlignment="1" applyProtection="1">
      <alignment horizontal="center" vertical="center" wrapText="1"/>
    </xf>
    <xf numFmtId="49" fontId="4" fillId="0" borderId="2" xfId="67" applyNumberFormat="1" applyFont="1" applyFill="1" applyBorder="1" applyAlignment="1" applyProtection="1">
      <alignment horizontal="left" vertical="center" shrinkToFit="1"/>
    </xf>
    <xf numFmtId="0" fontId="0" fillId="0" borderId="1" xfId="67" applyFont="1" applyBorder="1" applyAlignment="1">
      <alignment horizontal="center" wrapText="1"/>
    </xf>
    <xf numFmtId="0" fontId="5" fillId="0" borderId="3" xfId="57" applyFont="1" applyBorder="1" applyAlignment="1">
      <alignment horizontal="center" vertical="center" wrapText="1"/>
    </xf>
    <xf numFmtId="0" fontId="5" fillId="0" borderId="6" xfId="67" applyFont="1" applyBorder="1" applyAlignment="1">
      <alignment horizontal="center" vertical="center" wrapText="1"/>
    </xf>
    <xf numFmtId="0" fontId="5" fillId="0" borderId="7" xfId="67" applyFont="1" applyBorder="1" applyAlignment="1">
      <alignment horizontal="center" vertical="center" wrapText="1"/>
    </xf>
    <xf numFmtId="0" fontId="5" fillId="0" borderId="5" xfId="67" applyFont="1" applyBorder="1" applyAlignment="1">
      <alignment horizontal="center" vertical="center" wrapText="1"/>
    </xf>
    <xf numFmtId="0" fontId="5" fillId="0" borderId="9" xfId="57" applyFont="1" applyBorder="1" applyAlignment="1">
      <alignment horizontal="center" vertical="center" wrapText="1"/>
    </xf>
    <xf numFmtId="0" fontId="5" fillId="0" borderId="4" xfId="57" applyFont="1" applyBorder="1" applyAlignment="1">
      <alignment horizontal="center" vertical="center" wrapText="1"/>
    </xf>
    <xf numFmtId="0" fontId="0" fillId="0" borderId="0" xfId="57" applyAlignment="1">
      <alignment horizontal="left" vertical="center" wrapText="1"/>
    </xf>
    <xf numFmtId="4" fontId="4" fillId="0" borderId="5" xfId="67" applyNumberFormat="1" applyFont="1" applyFill="1" applyBorder="1" applyAlignment="1" applyProtection="1">
      <alignment vertical="center" wrapText="1"/>
    </xf>
    <xf numFmtId="4" fontId="4" fillId="0" borderId="2" xfId="67" applyNumberFormat="1" applyFont="1" applyFill="1" applyBorder="1" applyAlignment="1" applyProtection="1">
      <alignment horizontal="center" vertical="center" wrapText="1"/>
    </xf>
    <xf numFmtId="4" fontId="4" fillId="2" borderId="6" xfId="67" applyNumberFormat="1" applyFont="1" applyFill="1" applyBorder="1" applyAlignment="1" applyProtection="1">
      <alignment vertical="center" shrinkToFit="1"/>
    </xf>
    <xf numFmtId="4" fontId="4" fillId="0" borderId="2" xfId="67" applyNumberFormat="1" applyFont="1" applyFill="1" applyBorder="1" applyAlignment="1" applyProtection="1">
      <alignment horizontal="right" vertical="center" wrapText="1"/>
    </xf>
    <xf numFmtId="0" fontId="1" fillId="0" borderId="0" xfId="57" applyFont="1">
      <alignment vertical="center"/>
    </xf>
    <xf numFmtId="0" fontId="0" fillId="0" borderId="0" xfId="57" applyBorder="1">
      <alignment vertical="center"/>
    </xf>
    <xf numFmtId="0" fontId="3" fillId="0" borderId="0" xfId="67" applyNumberFormat="1" applyFont="1" applyFill="1" applyAlignment="1" applyProtection="1">
      <alignment horizontal="center" vertical="center"/>
    </xf>
    <xf numFmtId="0" fontId="0" fillId="0" borderId="1" xfId="57" applyBorder="1" applyAlignment="1">
      <alignment horizontal="left" vertical="center"/>
    </xf>
    <xf numFmtId="0" fontId="4" fillId="0" borderId="0" xfId="67" applyFont="1"/>
    <xf numFmtId="0" fontId="5" fillId="0" borderId="3" xfId="67" applyFont="1" applyFill="1" applyBorder="1" applyAlignment="1">
      <alignment horizontal="center" vertical="center" wrapText="1"/>
    </xf>
    <xf numFmtId="0" fontId="5" fillId="0" borderId="3" xfId="67" applyNumberFormat="1" applyFont="1" applyFill="1" applyBorder="1" applyAlignment="1" applyProtection="1">
      <alignment horizontal="center" vertical="center" wrapText="1"/>
    </xf>
    <xf numFmtId="0" fontId="5" fillId="0" borderId="7" xfId="67" applyNumberFormat="1" applyFont="1" applyFill="1" applyBorder="1" applyAlignment="1" applyProtection="1">
      <alignment horizontal="center" vertical="center" wrapText="1"/>
    </xf>
    <xf numFmtId="0" fontId="5" fillId="0" borderId="6" xfId="67" applyNumberFormat="1" applyFont="1" applyFill="1" applyBorder="1" applyAlignment="1" applyProtection="1">
      <alignment horizontal="center" vertical="center"/>
    </xf>
    <xf numFmtId="0" fontId="5" fillId="0" borderId="9" xfId="67" applyFont="1" applyBorder="1" applyAlignment="1">
      <alignment horizontal="center" vertical="center" wrapText="1"/>
    </xf>
    <xf numFmtId="0" fontId="5" fillId="0" borderId="9" xfId="67" applyFont="1" applyFill="1" applyBorder="1" applyAlignment="1">
      <alignment horizontal="center" vertical="center" wrapText="1"/>
    </xf>
    <xf numFmtId="0" fontId="5" fillId="0" borderId="9" xfId="67" applyNumberFormat="1" applyFont="1" applyFill="1" applyBorder="1" applyAlignment="1" applyProtection="1">
      <alignment horizontal="center" vertical="center" wrapText="1"/>
    </xf>
    <xf numFmtId="0" fontId="5" fillId="0" borderId="10" xfId="67" applyNumberFormat="1" applyFont="1" applyFill="1" applyBorder="1" applyAlignment="1" applyProtection="1">
      <alignment horizontal="center" vertical="center" wrapText="1"/>
    </xf>
    <xf numFmtId="0" fontId="5" fillId="0" borderId="4" xfId="67" applyFont="1" applyFill="1" applyBorder="1" applyAlignment="1">
      <alignment horizontal="center" vertical="center" wrapText="1"/>
    </xf>
    <xf numFmtId="0" fontId="5" fillId="0" borderId="4" xfId="67" applyNumberFormat="1" applyFont="1" applyFill="1" applyBorder="1" applyAlignment="1" applyProtection="1">
      <alignment horizontal="center" vertical="center" wrapText="1"/>
    </xf>
    <xf numFmtId="49" fontId="4" fillId="2" borderId="2" xfId="67" applyNumberFormat="1" applyFont="1" applyFill="1" applyBorder="1" applyAlignment="1" applyProtection="1">
      <alignment horizontal="center" vertical="center" wrapText="1"/>
    </xf>
    <xf numFmtId="176" fontId="4" fillId="2" borderId="2" xfId="69" applyFont="1" applyFill="1" applyBorder="1" applyAlignment="1" applyProtection="1">
      <alignment vertical="center" wrapText="1"/>
    </xf>
    <xf numFmtId="176" fontId="4" fillId="0" borderId="2" xfId="69" applyFont="1" applyFill="1" applyBorder="1" applyAlignment="1" applyProtection="1">
      <alignment horizontal="center" vertical="center" wrapText="1"/>
    </xf>
    <xf numFmtId="176" fontId="4" fillId="0" borderId="2" xfId="69" applyFont="1" applyFill="1" applyBorder="1" applyAlignment="1" applyProtection="1">
      <alignment vertical="center" wrapText="1"/>
    </xf>
    <xf numFmtId="0" fontId="4" fillId="0" borderId="2" xfId="57" applyFont="1" applyBorder="1" applyAlignment="1">
      <alignment horizontal="center" vertical="center"/>
    </xf>
    <xf numFmtId="0" fontId="4" fillId="0" borderId="2" xfId="57" applyFont="1" applyBorder="1" applyAlignment="1">
      <alignment vertical="center" wrapText="1"/>
    </xf>
    <xf numFmtId="0" fontId="4" fillId="0" borderId="2" xfId="57" applyFont="1" applyBorder="1" applyAlignment="1">
      <alignment horizontal="center" vertical="center" wrapText="1"/>
    </xf>
    <xf numFmtId="0" fontId="4" fillId="0" borderId="2" xfId="57" applyFont="1" applyBorder="1" applyAlignment="1">
      <alignment horizontal="left" vertical="center" wrapText="1"/>
    </xf>
    <xf numFmtId="0" fontId="0" fillId="0" borderId="1" xfId="67" applyFont="1" applyBorder="1" applyAlignment="1">
      <alignment horizontal="center"/>
    </xf>
    <xf numFmtId="0" fontId="5" fillId="0" borderId="7" xfId="67" applyNumberFormat="1" applyFont="1" applyFill="1" applyBorder="1" applyAlignment="1" applyProtection="1">
      <alignment horizontal="center" vertical="center"/>
    </xf>
    <xf numFmtId="0" fontId="5" fillId="0" borderId="5" xfId="67" applyNumberFormat="1" applyFont="1" applyFill="1" applyBorder="1" applyAlignment="1" applyProtection="1">
      <alignment horizontal="center" vertical="center"/>
    </xf>
    <xf numFmtId="0" fontId="5" fillId="0" borderId="3" xfId="57" applyFont="1" applyBorder="1" applyAlignment="1">
      <alignment horizontal="center" vertical="center"/>
    </xf>
    <xf numFmtId="0" fontId="0" fillId="0" borderId="0" xfId="57" applyAlignment="1">
      <alignment horizontal="left" vertical="center"/>
    </xf>
    <xf numFmtId="0" fontId="5" fillId="0" borderId="3" xfId="67" applyNumberFormat="1" applyFont="1" applyFill="1" applyBorder="1" applyAlignment="1" applyProtection="1">
      <alignment horizontal="center" vertical="center"/>
    </xf>
    <xf numFmtId="0" fontId="5" fillId="0" borderId="9" xfId="57" applyFont="1" applyBorder="1" applyAlignment="1">
      <alignment horizontal="center" vertical="center"/>
    </xf>
    <xf numFmtId="0" fontId="5" fillId="0" borderId="6" xfId="67" applyFont="1" applyFill="1" applyBorder="1" applyAlignment="1">
      <alignment horizontal="center" vertical="center" wrapText="1"/>
    </xf>
    <xf numFmtId="0" fontId="5" fillId="0" borderId="4" xfId="67" applyNumberFormat="1" applyFont="1" applyFill="1" applyBorder="1" applyAlignment="1" applyProtection="1">
      <alignment horizontal="center" vertical="center"/>
    </xf>
    <xf numFmtId="0" fontId="0" fillId="0" borderId="2" xfId="57" applyBorder="1">
      <alignment vertical="center"/>
    </xf>
    <xf numFmtId="0" fontId="4" fillId="0" borderId="2" xfId="57" applyFont="1" applyBorder="1">
      <alignment vertical="center"/>
    </xf>
    <xf numFmtId="0" fontId="4" fillId="0" borderId="0" xfId="57" applyFont="1">
      <alignment vertical="center"/>
    </xf>
    <xf numFmtId="0" fontId="0" fillId="0" borderId="0" xfId="57" applyAlignment="1">
      <alignment vertical="center" shrinkToFit="1"/>
    </xf>
    <xf numFmtId="0" fontId="0" fillId="0" borderId="0" xfId="67" applyFont="1"/>
    <xf numFmtId="0" fontId="4" fillId="0" borderId="0" xfId="67" applyFont="1" applyAlignment="1">
      <alignment shrinkToFit="1"/>
    </xf>
    <xf numFmtId="0" fontId="5" fillId="0" borderId="2" xfId="67" applyNumberFormat="1" applyFont="1" applyFill="1" applyBorder="1" applyAlignment="1" applyProtection="1">
      <alignment horizontal="center" vertical="center" shrinkToFit="1"/>
    </xf>
    <xf numFmtId="0" fontId="5" fillId="0" borderId="2" xfId="67" applyNumberFormat="1" applyFont="1" applyFill="1" applyBorder="1" applyAlignment="1" applyProtection="1">
      <alignment horizontal="center" vertical="center"/>
    </xf>
    <xf numFmtId="0" fontId="0" fillId="0" borderId="10" xfId="57" applyBorder="1" applyAlignment="1">
      <alignment horizontal="left" vertical="center" wrapText="1"/>
    </xf>
    <xf numFmtId="0" fontId="0" fillId="0" borderId="10" xfId="57" applyBorder="1" applyAlignment="1">
      <alignment horizontal="left" vertical="center"/>
    </xf>
    <xf numFmtId="0" fontId="0" fillId="0" borderId="0" xfId="57" applyAlignment="1">
      <alignment horizontal="center" vertical="center"/>
    </xf>
    <xf numFmtId="0" fontId="0" fillId="0" borderId="0" xfId="57" applyAlignment="1">
      <alignment horizontal="right" vertical="center"/>
    </xf>
    <xf numFmtId="0" fontId="5" fillId="0" borderId="2" xfId="57" applyFont="1" applyBorder="1" applyAlignment="1">
      <alignment horizontal="center" vertical="center"/>
    </xf>
    <xf numFmtId="0" fontId="0" fillId="0" borderId="0" xfId="57" applyAlignment="1">
      <alignment horizontal="right" vertical="center" shrinkToFit="1"/>
    </xf>
    <xf numFmtId="0" fontId="6" fillId="0" borderId="0" xfId="59" applyFont="1">
      <alignment vertical="center"/>
    </xf>
    <xf numFmtId="0" fontId="7" fillId="0" borderId="0" xfId="59" applyFont="1" applyAlignment="1">
      <alignment horizontal="center" vertical="center"/>
    </xf>
    <xf numFmtId="0" fontId="2" fillId="0" borderId="2" xfId="59" applyBorder="1" applyAlignment="1">
      <alignment horizontal="center" vertical="center"/>
    </xf>
    <xf numFmtId="0" fontId="2" fillId="0" borderId="2" xfId="59" applyBorder="1">
      <alignment vertical="center"/>
    </xf>
    <xf numFmtId="0" fontId="2" fillId="2" borderId="2" xfId="59" applyFill="1" applyBorder="1">
      <alignment vertical="center"/>
    </xf>
    <xf numFmtId="0" fontId="2" fillId="0" borderId="2" xfId="59" applyFill="1" applyBorder="1" applyAlignment="1">
      <alignment horizontal="center" vertical="center"/>
    </xf>
    <xf numFmtId="0" fontId="0" fillId="0" borderId="10" xfId="59" applyFont="1" applyBorder="1" applyAlignment="1">
      <alignment horizontal="left" vertical="center" wrapText="1"/>
    </xf>
    <xf numFmtId="0" fontId="2" fillId="0" borderId="2" xfId="59" applyBorder="1" applyAlignment="1">
      <alignment vertical="center" wrapText="1"/>
    </xf>
    <xf numFmtId="0" fontId="8" fillId="0" borderId="0" xfId="59" applyFont="1" applyAlignment="1">
      <alignment horizontal="center" vertical="center"/>
    </xf>
    <xf numFmtId="0" fontId="6" fillId="0" borderId="0" xfId="59" applyFont="1" applyAlignment="1">
      <alignment horizontal="left" vertical="center"/>
    </xf>
    <xf numFmtId="0" fontId="9" fillId="0" borderId="0" xfId="59" applyFont="1" applyAlignment="1">
      <alignment horizontal="center" vertical="center"/>
    </xf>
    <xf numFmtId="0" fontId="8" fillId="0" borderId="3" xfId="59" applyFont="1" applyBorder="1" applyAlignment="1">
      <alignment horizontal="center" vertical="center" wrapText="1"/>
    </xf>
    <xf numFmtId="0" fontId="8" fillId="0" borderId="2" xfId="59" applyFont="1" applyBorder="1" applyAlignment="1">
      <alignment horizontal="center" vertical="center" wrapText="1"/>
    </xf>
    <xf numFmtId="0" fontId="8" fillId="0" borderId="9" xfId="59" applyFont="1" applyBorder="1" applyAlignment="1">
      <alignment horizontal="center" vertical="center" wrapText="1"/>
    </xf>
    <xf numFmtId="0" fontId="8" fillId="0" borderId="6" xfId="59" applyFont="1" applyBorder="1" applyAlignment="1">
      <alignment horizontal="center" vertical="center" wrapText="1"/>
    </xf>
    <xf numFmtId="0" fontId="8" fillId="0" borderId="4" xfId="59" applyFont="1" applyBorder="1" applyAlignment="1">
      <alignment horizontal="center" vertical="center" wrapText="1"/>
    </xf>
    <xf numFmtId="0" fontId="2" fillId="2" borderId="6" xfId="59" applyFill="1" applyBorder="1">
      <alignment vertical="center"/>
    </xf>
    <xf numFmtId="0" fontId="0" fillId="0" borderId="10" xfId="59" applyFont="1" applyBorder="1" applyAlignment="1">
      <alignment horizontal="left" vertical="center"/>
    </xf>
    <xf numFmtId="0" fontId="0" fillId="0" borderId="0" xfId="59" applyFont="1" applyAlignment="1">
      <alignment horizontal="left" vertical="center" wrapText="1"/>
    </xf>
    <xf numFmtId="0" fontId="0" fillId="0" borderId="0" xfId="59" applyFont="1">
      <alignment vertical="center"/>
    </xf>
    <xf numFmtId="0" fontId="8" fillId="0" borderId="11" xfId="59" applyFont="1" applyBorder="1" applyAlignment="1">
      <alignment horizontal="center" vertical="center" wrapText="1"/>
    </xf>
    <xf numFmtId="0" fontId="8" fillId="0" borderId="10" xfId="59" applyFont="1" applyBorder="1" applyAlignment="1">
      <alignment horizontal="center" vertical="center" wrapText="1"/>
    </xf>
    <xf numFmtId="0" fontId="8" fillId="0" borderId="7" xfId="59" applyFont="1" applyBorder="1" applyAlignment="1">
      <alignment horizontal="center" vertical="center" wrapText="1"/>
    </xf>
    <xf numFmtId="0" fontId="8" fillId="0" borderId="5" xfId="59" applyFont="1" applyBorder="1" applyAlignment="1">
      <alignment horizontal="center" vertical="center" wrapText="1"/>
    </xf>
    <xf numFmtId="0" fontId="2" fillId="2" borderId="5" xfId="59" applyFill="1" applyBorder="1">
      <alignment vertical="center"/>
    </xf>
    <xf numFmtId="0" fontId="2" fillId="2" borderId="4" xfId="59"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61" applyFont="1" applyFill="1" applyBorder="1" applyAlignment="1">
      <alignment horizontal="center" vertical="center"/>
    </xf>
    <xf numFmtId="0" fontId="4" fillId="0" borderId="2" xfId="0" applyFont="1" applyBorder="1" applyAlignment="1">
      <alignment horizontal="center" vertical="center" wrapText="1"/>
    </xf>
    <xf numFmtId="0" fontId="4" fillId="0" borderId="2" xfId="63" applyFont="1" applyFill="1" applyBorder="1" applyAlignment="1">
      <alignment horizontal="center" vertical="center"/>
    </xf>
    <xf numFmtId="0" fontId="4" fillId="0" borderId="2" xfId="61" applyFont="1" applyFill="1" applyBorder="1" applyAlignment="1">
      <alignment horizontal="center" vertical="center" wrapText="1"/>
    </xf>
    <xf numFmtId="177" fontId="4" fillId="0" borderId="2" xfId="53" applyNumberFormat="1" applyFont="1" applyFill="1" applyBorder="1" applyAlignment="1">
      <alignment horizontal="center" vertical="center" wrapText="1"/>
    </xf>
    <xf numFmtId="0" fontId="4" fillId="0" borderId="2" xfId="53" applyFont="1" applyFill="1" applyBorder="1" applyAlignment="1">
      <alignment horizontal="center" vertical="center" wrapText="1"/>
    </xf>
    <xf numFmtId="0" fontId="11" fillId="0" borderId="2" xfId="0" applyFont="1" applyBorder="1" applyAlignment="1">
      <alignment vertical="center"/>
    </xf>
    <xf numFmtId="0" fontId="0" fillId="0" borderId="2" xfId="0" applyBorder="1" applyAlignment="1">
      <alignment horizontal="center" vertical="center"/>
    </xf>
    <xf numFmtId="0" fontId="12" fillId="0" borderId="2" xfId="61" applyFont="1" applyFill="1" applyBorder="1" applyAlignment="1">
      <alignment horizontal="center" vertical="center" wrapText="1"/>
    </xf>
    <xf numFmtId="0" fontId="4" fillId="0" borderId="2" xfId="61" applyFont="1" applyFill="1" applyBorder="1">
      <alignment vertical="center"/>
    </xf>
    <xf numFmtId="177" fontId="4" fillId="0" borderId="2" xfId="61" applyNumberFormat="1" applyFont="1" applyFill="1" applyBorder="1" applyAlignment="1">
      <alignment horizontal="center" vertical="center"/>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Alignment="1">
      <alignment horizontal="center" vertical="center" wrapText="1"/>
    </xf>
    <xf numFmtId="0" fontId="4" fillId="0" borderId="1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5" xfId="0" applyFont="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178" fontId="13" fillId="0" borderId="16" xfId="0" applyNumberFormat="1" applyFont="1" applyFill="1" applyBorder="1" applyAlignment="1" applyProtection="1">
      <alignment horizontal="right" vertical="center"/>
    </xf>
    <xf numFmtId="178" fontId="14" fillId="0" borderId="16" xfId="0" applyNumberFormat="1" applyFont="1" applyFill="1" applyBorder="1" applyAlignment="1" applyProtection="1">
      <alignment vertical="center"/>
    </xf>
    <xf numFmtId="178" fontId="13" fillId="0" borderId="16" xfId="0" applyNumberFormat="1" applyFont="1" applyFill="1" applyBorder="1" applyAlignment="1" applyProtection="1">
      <alignment vertical="center"/>
    </xf>
    <xf numFmtId="178" fontId="14" fillId="0" borderId="16" xfId="0" applyNumberFormat="1" applyFont="1" applyFill="1" applyBorder="1" applyAlignment="1" applyProtection="1">
      <alignment horizontal="right" vertical="center"/>
    </xf>
    <xf numFmtId="178" fontId="2" fillId="0" borderId="2" xfId="65" applyNumberFormat="1" applyFont="1" applyBorder="1" applyAlignment="1" applyProtection="1">
      <alignment vertical="center"/>
    </xf>
    <xf numFmtId="178" fontId="15" fillId="0" borderId="2" xfId="65" applyNumberFormat="1" applyFont="1" applyBorder="1" applyAlignment="1" applyProtection="1">
      <alignment vertical="center"/>
    </xf>
    <xf numFmtId="0" fontId="0" fillId="0" borderId="0" xfId="0" applyAlignment="1">
      <alignment vertical="center" wrapText="1"/>
    </xf>
    <xf numFmtId="0" fontId="0" fillId="3" borderId="0" xfId="0" applyFill="1">
      <alignment vertical="center"/>
    </xf>
    <xf numFmtId="0" fontId="2" fillId="0" borderId="0" xfId="59" applyAlignment="1">
      <alignment horizontal="left" vertical="center"/>
    </xf>
    <xf numFmtId="0" fontId="2" fillId="3" borderId="0" xfId="59" applyFill="1" applyAlignment="1">
      <alignment horizontal="left" vertical="center"/>
    </xf>
    <xf numFmtId="0" fontId="16" fillId="0" borderId="0" xfId="0" applyFont="1" applyAlignment="1">
      <alignment horizontal="center" vertical="center"/>
    </xf>
    <xf numFmtId="0" fontId="16" fillId="3" borderId="0" xfId="0" applyFont="1" applyFill="1" applyAlignment="1">
      <alignment horizontal="center" vertical="center"/>
    </xf>
    <xf numFmtId="0" fontId="4" fillId="0" borderId="2" xfId="0" applyFont="1" applyBorder="1" applyAlignment="1">
      <alignment vertical="center" wrapText="1"/>
    </xf>
    <xf numFmtId="0" fontId="4" fillId="3" borderId="2" xfId="0" applyFont="1" applyFill="1" applyBorder="1" applyAlignment="1">
      <alignment horizontal="center" vertical="center" wrapText="1"/>
    </xf>
    <xf numFmtId="0" fontId="4" fillId="0" borderId="2" xfId="66" applyFont="1" applyBorder="1">
      <alignment vertical="center"/>
    </xf>
    <xf numFmtId="0" fontId="0" fillId="0" borderId="2" xfId="66" applyBorder="1" applyAlignment="1">
      <alignment vertical="center" wrapText="1"/>
    </xf>
    <xf numFmtId="179" fontId="15" fillId="0" borderId="16" xfId="55" applyNumberFormat="1" applyFont="1" applyBorder="1" applyAlignment="1" applyProtection="1">
      <alignment horizontal="right" vertical="center" wrapText="1"/>
    </xf>
    <xf numFmtId="179" fontId="15" fillId="3" borderId="16" xfId="55" applyNumberFormat="1" applyFont="1" applyFill="1" applyBorder="1" applyAlignment="1" applyProtection="1">
      <alignment horizontal="right" vertical="center" wrapText="1"/>
    </xf>
    <xf numFmtId="179" fontId="2" fillId="0" borderId="16" xfId="55" applyNumberFormat="1" applyFont="1" applyBorder="1" applyAlignment="1" applyProtection="1">
      <alignment horizontal="right" vertical="center" wrapText="1"/>
    </xf>
    <xf numFmtId="177" fontId="0" fillId="0" borderId="2" xfId="66" applyNumberFormat="1" applyBorder="1" applyAlignment="1">
      <alignment vertical="center" wrapText="1"/>
    </xf>
    <xf numFmtId="179" fontId="2" fillId="3" borderId="16" xfId="55" applyNumberFormat="1" applyFont="1" applyFill="1" applyBorder="1" applyAlignment="1" applyProtection="1">
      <alignment horizontal="right" vertical="center" wrapText="1"/>
    </xf>
    <xf numFmtId="0" fontId="17" fillId="3" borderId="16" xfId="64" applyFont="1" applyFill="1" applyBorder="1" applyAlignment="1"/>
    <xf numFmtId="177" fontId="0" fillId="0" borderId="2" xfId="66" applyNumberFormat="1" applyBorder="1">
      <alignment vertical="center"/>
    </xf>
    <xf numFmtId="0" fontId="18" fillId="3" borderId="2" xfId="66" applyFont="1" applyFill="1" applyBorder="1">
      <alignment vertical="center"/>
    </xf>
    <xf numFmtId="0" fontId="0" fillId="0" borderId="2" xfId="66" applyBorder="1">
      <alignment vertical="center"/>
    </xf>
    <xf numFmtId="0" fontId="0" fillId="0" borderId="2" xfId="66" applyFont="1" applyBorder="1">
      <alignment vertical="center"/>
    </xf>
    <xf numFmtId="0" fontId="18" fillId="0" borderId="2" xfId="66" applyFont="1" applyBorder="1">
      <alignment vertical="center"/>
    </xf>
    <xf numFmtId="0" fontId="18" fillId="0" borderId="2" xfId="0" applyFont="1" applyBorder="1">
      <alignment vertical="center"/>
    </xf>
    <xf numFmtId="177" fontId="0" fillId="0" borderId="2" xfId="0" applyNumberFormat="1" applyBorder="1">
      <alignment vertical="center"/>
    </xf>
    <xf numFmtId="177" fontId="0" fillId="3" borderId="2" xfId="0" applyNumberFormat="1" applyFill="1" applyBorder="1">
      <alignment vertical="center"/>
    </xf>
    <xf numFmtId="177" fontId="19" fillId="0" borderId="0" xfId="64" applyNumberFormat="1">
      <alignment vertical="center"/>
    </xf>
    <xf numFmtId="177" fontId="19" fillId="3" borderId="0" xfId="64" applyNumberFormat="1" applyFill="1">
      <alignment vertical="center"/>
    </xf>
    <xf numFmtId="177" fontId="0" fillId="0" borderId="2" xfId="0" applyNumberFormat="1" applyFill="1" applyBorder="1">
      <alignment vertical="center"/>
    </xf>
    <xf numFmtId="177" fontId="0" fillId="0" borderId="2" xfId="0" applyNumberFormat="1" applyFont="1" applyBorder="1" applyAlignment="1">
      <alignment horizontal="right" vertical="center" wrapText="1"/>
    </xf>
    <xf numFmtId="177" fontId="0" fillId="3" borderId="2" xfId="0" applyNumberFormat="1" applyFill="1" applyBorder="1" applyAlignment="1">
      <alignment horizontal="center" vertical="center"/>
    </xf>
    <xf numFmtId="177" fontId="0" fillId="0" borderId="2" xfId="0" applyNumberFormat="1" applyBorder="1" applyAlignment="1">
      <alignment horizontal="center" vertical="center"/>
    </xf>
    <xf numFmtId="0" fontId="18" fillId="3" borderId="2" xfId="0" applyFont="1" applyFill="1" applyBorder="1">
      <alignment vertical="center"/>
    </xf>
    <xf numFmtId="0" fontId="0" fillId="3" borderId="2" xfId="0" applyFill="1" applyBorder="1">
      <alignment vertical="center"/>
    </xf>
    <xf numFmtId="177" fontId="0" fillId="0" borderId="2" xfId="0" applyNumberFormat="1" applyFont="1" applyBorder="1" applyAlignment="1">
      <alignment vertical="center" wrapText="1"/>
    </xf>
    <xf numFmtId="0" fontId="0" fillId="0" borderId="2" xfId="0" applyBorder="1" applyAlignment="1">
      <alignment vertical="center" wrapText="1"/>
    </xf>
    <xf numFmtId="180" fontId="0" fillId="0" borderId="2" xfId="0" applyNumberFormat="1" applyBorder="1" applyAlignment="1">
      <alignment vertical="center" wrapText="1"/>
    </xf>
    <xf numFmtId="180" fontId="19" fillId="0" borderId="16" xfId="64" applyNumberFormat="1" applyBorder="1" applyAlignment="1">
      <alignment horizontal="right" wrapText="1"/>
    </xf>
    <xf numFmtId="180" fontId="0" fillId="0" borderId="2" xfId="0" applyNumberFormat="1" applyBorder="1">
      <alignment vertical="center"/>
    </xf>
    <xf numFmtId="180" fontId="0" fillId="0" borderId="2" xfId="0" applyNumberFormat="1" applyBorder="1">
      <alignment vertical="center"/>
    </xf>
    <xf numFmtId="180" fontId="19" fillId="0" borderId="0" xfId="64" applyNumberFormat="1" applyAlignment="1">
      <alignment horizontal="right" wrapText="1"/>
    </xf>
    <xf numFmtId="180" fontId="0" fillId="0" borderId="0" xfId="0" applyNumberFormat="1">
      <alignment vertical="center"/>
    </xf>
    <xf numFmtId="177" fontId="0" fillId="0" borderId="2" xfId="66" applyNumberFormat="1" applyBorder="1" applyAlignment="1">
      <alignment horizontal="center" vertical="center"/>
    </xf>
    <xf numFmtId="180" fontId="18" fillId="0" borderId="2" xfId="0" applyNumberFormat="1" applyFont="1" applyBorder="1">
      <alignment vertical="center"/>
    </xf>
    <xf numFmtId="180" fontId="18" fillId="0" borderId="2" xfId="0" applyNumberFormat="1" applyFont="1" applyBorder="1" applyAlignment="1">
      <alignment horizontal="center" vertical="center"/>
    </xf>
    <xf numFmtId="180" fontId="18" fillId="0" borderId="2" xfId="0" applyNumberFormat="1" applyFont="1" applyBorder="1" applyAlignment="1">
      <alignment horizontal="right" vertical="center" wrapText="1"/>
    </xf>
    <xf numFmtId="0" fontId="16" fillId="0" borderId="0" xfId="0" applyFont="1" applyAlignment="1">
      <alignment vertical="center"/>
    </xf>
    <xf numFmtId="0" fontId="0" fillId="0" borderId="0" xfId="0" applyAlignment="1">
      <alignment horizontal="right" vertical="center"/>
    </xf>
    <xf numFmtId="0" fontId="20" fillId="0" borderId="0" xfId="68" applyNumberFormat="1" applyFont="1" applyFill="1" applyAlignment="1" applyProtection="1">
      <alignment horizontal="left"/>
    </xf>
    <xf numFmtId="0" fontId="12" fillId="0" borderId="0" xfId="68"/>
    <xf numFmtId="0" fontId="21" fillId="0" borderId="0" xfId="68" applyFont="1" applyAlignment="1">
      <alignment horizontal="centerContinuous" vertical="center"/>
    </xf>
    <xf numFmtId="0" fontId="22" fillId="0" borderId="0" xfId="68" applyFont="1" applyAlignment="1">
      <alignment horizontal="centerContinuous" vertical="center"/>
    </xf>
    <xf numFmtId="0" fontId="12" fillId="0" borderId="0" xfId="68" applyAlignment="1">
      <alignment horizontal="centerContinuous" vertical="center"/>
    </xf>
    <xf numFmtId="49" fontId="12" fillId="0" borderId="0" xfId="68" applyNumberFormat="1" applyFont="1" applyFill="1" applyAlignment="1" applyProtection="1">
      <alignment horizontal="centerContinuous" vertical="center"/>
    </xf>
    <xf numFmtId="0" fontId="12" fillId="0" borderId="0" xfId="68" applyFill="1"/>
    <xf numFmtId="0" fontId="23" fillId="0" borderId="0" xfId="68" applyFont="1" applyFill="1"/>
    <xf numFmtId="0" fontId="23" fillId="0" borderId="0" xfId="68" applyFont="1" applyFill="1" applyAlignment="1">
      <alignment horizontal="center"/>
    </xf>
    <xf numFmtId="0" fontId="23" fillId="0" borderId="0" xfId="68" applyFont="1"/>
    <xf numFmtId="0" fontId="23" fillId="0" borderId="0" xfId="68" applyFont="1" applyAlignment="1">
      <alignment horizontal="left"/>
    </xf>
    <xf numFmtId="181" fontId="23" fillId="0" borderId="0" xfId="68" applyNumberFormat="1" applyFont="1" applyAlignment="1">
      <alignment horizontal="center"/>
    </xf>
    <xf numFmtId="0" fontId="23" fillId="0" borderId="0" xfId="68" applyFont="1" applyFill="1" applyAlignment="1">
      <alignment horizontal="centerContinuous"/>
    </xf>
    <xf numFmtId="0" fontId="24" fillId="0" borderId="0" xfId="68" applyFont="1" applyAlignment="1">
      <alignment horizontal="left" vertical="top"/>
    </xf>
    <xf numFmtId="0" fontId="24" fillId="0" borderId="0" xfId="68" applyFont="1"/>
    <xf numFmtId="0" fontId="22" fillId="0" borderId="0" xfId="68" applyFont="1" applyFill="1" applyAlignment="1">
      <alignment horizontal="centerContinuous" vertical="center"/>
    </xf>
    <xf numFmtId="0" fontId="12" fillId="0" borderId="0" xfId="68" applyFill="1" applyAlignment="1">
      <alignment horizontal="centerContinuous" vertical="center"/>
    </xf>
    <xf numFmtId="0" fontId="23" fillId="0" borderId="0" xfId="68" applyNumberFormat="1" applyFont="1" applyFill="1" applyAlignment="1" applyProtection="1">
      <alignment horizontal="centerContinuous"/>
    </xf>
    <xf numFmtId="0" fontId="23" fillId="2" borderId="0" xfId="68" applyNumberFormat="1" applyFont="1" applyFill="1" applyAlignment="1" applyProtection="1">
      <alignment horizontal="centerContinuous"/>
    </xf>
    <xf numFmtId="0" fontId="25" fillId="0" borderId="0" xfId="68" applyFont="1" applyAlignment="1">
      <alignment horizontal="left" vertical="top"/>
    </xf>
  </cellXfs>
  <cellStyles count="7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5 2" xfId="50"/>
    <cellStyle name="常规 3 2" xfId="51"/>
    <cellStyle name="常规 3 3" xfId="52"/>
    <cellStyle name="常规 2 2" xfId="53"/>
    <cellStyle name="常规 3 4" xfId="54"/>
    <cellStyle name="常规 10" xfId="55"/>
    <cellStyle name="常规 2 3" xfId="56"/>
    <cellStyle name="常规 2" xfId="57"/>
    <cellStyle name="常规 2 4" xfId="58"/>
    <cellStyle name="常规 3" xfId="59"/>
    <cellStyle name="常规 4" xfId="60"/>
    <cellStyle name="常规 4 2" xfId="61"/>
    <cellStyle name="常规 4 3" xfId="62"/>
    <cellStyle name="常规 5" xfId="63"/>
    <cellStyle name="常规 7" xfId="64"/>
    <cellStyle name="常规 8" xfId="65"/>
    <cellStyle name="常规 9" xfId="66"/>
    <cellStyle name="常规_Sheet1" xfId="67"/>
    <cellStyle name="常规_江西省省直部门2016-2018年中期财政规划表" xfId="68"/>
    <cellStyle name="货币 2" xfId="69"/>
    <cellStyle name="货币 2 2" xfId="70"/>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A3" sqref="A3"/>
    </sheetView>
  </sheetViews>
  <sheetFormatPr defaultColWidth="9" defaultRowHeight="14.25"/>
  <cols>
    <col min="1" max="1" width="7.625" customWidth="1"/>
    <col min="2" max="2" width="7" customWidth="1"/>
    <col min="3" max="3" width="5.875" customWidth="1"/>
    <col min="4" max="4" width="2.875" customWidth="1"/>
    <col min="9" max="9" width="20.75" customWidth="1"/>
  </cols>
  <sheetData>
    <row r="1" spans="1:15">
      <c r="A1" s="202" t="s">
        <v>0</v>
      </c>
      <c r="B1" s="203"/>
      <c r="C1" s="203"/>
      <c r="D1" s="203"/>
      <c r="E1" s="203"/>
      <c r="F1" s="203"/>
      <c r="G1" s="203"/>
      <c r="H1" s="203"/>
      <c r="I1" s="203"/>
      <c r="J1" s="203"/>
      <c r="K1" s="203"/>
      <c r="L1" s="203"/>
      <c r="M1" s="203"/>
      <c r="N1" s="203"/>
      <c r="O1" s="203"/>
    </row>
    <row r="2" spans="1:15">
      <c r="A2" s="203"/>
      <c r="B2" s="203"/>
      <c r="C2" s="203"/>
      <c r="D2" s="203"/>
      <c r="E2" s="203"/>
      <c r="F2" s="203"/>
      <c r="G2" s="203"/>
      <c r="H2" s="203"/>
      <c r="I2" s="203"/>
      <c r="J2" s="203"/>
      <c r="K2" s="203"/>
      <c r="L2" s="203"/>
      <c r="M2" s="203"/>
      <c r="N2" s="203"/>
      <c r="O2" s="203"/>
    </row>
    <row r="3" ht="46.5" spans="1:15">
      <c r="A3" s="204" t="s">
        <v>1</v>
      </c>
      <c r="B3" s="205"/>
      <c r="C3" s="205"/>
      <c r="D3" s="205"/>
      <c r="E3" s="205"/>
      <c r="F3" s="205"/>
      <c r="G3" s="205"/>
      <c r="H3" s="205"/>
      <c r="I3" s="205"/>
      <c r="J3" s="205"/>
      <c r="K3" s="217"/>
      <c r="L3" s="217"/>
      <c r="M3" s="218"/>
      <c r="N3" s="206"/>
      <c r="O3" s="206"/>
    </row>
    <row r="4" spans="1:15">
      <c r="A4" s="203"/>
      <c r="B4" s="206"/>
      <c r="C4" s="206"/>
      <c r="D4" s="206"/>
      <c r="E4" s="206"/>
      <c r="F4" s="207"/>
      <c r="G4" s="207"/>
      <c r="H4" s="206"/>
      <c r="I4" s="206"/>
      <c r="J4" s="218"/>
      <c r="K4" s="218"/>
      <c r="L4" s="218"/>
      <c r="M4" s="218"/>
      <c r="N4" s="206"/>
      <c r="O4" s="206"/>
    </row>
    <row r="5" spans="1:15">
      <c r="A5" s="208"/>
      <c r="B5" s="208"/>
      <c r="C5" s="203"/>
      <c r="D5" s="203"/>
      <c r="E5" s="203"/>
      <c r="F5" s="208"/>
      <c r="G5" s="208"/>
      <c r="H5" s="203"/>
      <c r="I5" s="203"/>
      <c r="J5" s="208"/>
      <c r="K5" s="208"/>
      <c r="L5" s="208"/>
      <c r="M5" s="203"/>
      <c r="N5" s="203"/>
      <c r="O5" s="203"/>
    </row>
    <row r="6" ht="22.5" spans="1:15">
      <c r="A6" s="203"/>
      <c r="B6" s="208"/>
      <c r="C6" s="203"/>
      <c r="D6" s="203"/>
      <c r="E6" s="203"/>
      <c r="F6" s="209" t="s">
        <v>2</v>
      </c>
      <c r="G6" s="209"/>
      <c r="H6" s="210" t="s">
        <v>3</v>
      </c>
      <c r="I6" s="210"/>
      <c r="J6" s="210"/>
      <c r="K6" s="210"/>
      <c r="L6" s="210"/>
      <c r="M6" s="210"/>
      <c r="N6" s="210"/>
      <c r="O6" s="203"/>
    </row>
    <row r="7" ht="22.5" spans="1:15">
      <c r="A7" s="203"/>
      <c r="B7" s="208"/>
      <c r="C7" s="208"/>
      <c r="D7" s="203"/>
      <c r="E7" s="203"/>
      <c r="F7" s="211"/>
      <c r="G7" s="209"/>
      <c r="H7" s="211"/>
      <c r="I7" s="209"/>
      <c r="J7" s="209"/>
      <c r="K7" s="211"/>
      <c r="L7" s="211"/>
      <c r="M7" s="211"/>
      <c r="N7" s="203"/>
      <c r="O7" s="203"/>
    </row>
    <row r="8" ht="22.5" spans="1:15">
      <c r="A8" s="203"/>
      <c r="B8" s="203"/>
      <c r="C8" s="208"/>
      <c r="D8" s="203"/>
      <c r="E8" s="203"/>
      <c r="F8" s="211"/>
      <c r="G8" s="209"/>
      <c r="H8" s="211"/>
      <c r="I8" s="209"/>
      <c r="J8" s="209"/>
      <c r="K8" s="211"/>
      <c r="L8" s="211"/>
      <c r="M8" s="211"/>
      <c r="N8" s="203"/>
      <c r="O8" s="203"/>
    </row>
    <row r="9" ht="22.5" spans="1:15">
      <c r="A9" s="203"/>
      <c r="B9" s="203"/>
      <c r="C9" s="203"/>
      <c r="D9" s="208"/>
      <c r="E9" s="203"/>
      <c r="F9" s="212" t="s">
        <v>4</v>
      </c>
      <c r="G9" s="211"/>
      <c r="H9" s="213">
        <v>45329</v>
      </c>
      <c r="I9" s="213"/>
      <c r="J9" s="213"/>
      <c r="K9" s="213"/>
      <c r="L9" s="213"/>
      <c r="M9" s="213"/>
      <c r="N9" s="213"/>
      <c r="O9" s="203"/>
    </row>
    <row r="10" ht="22.5" spans="1:15">
      <c r="A10" s="203"/>
      <c r="B10" s="203"/>
      <c r="C10" s="203"/>
      <c r="D10" s="203"/>
      <c r="E10" s="203"/>
      <c r="F10" s="211"/>
      <c r="G10" s="211"/>
      <c r="H10" s="211"/>
      <c r="I10" s="211"/>
      <c r="J10" s="209"/>
      <c r="K10" s="209"/>
      <c r="L10" s="209"/>
      <c r="M10" s="209"/>
      <c r="N10" s="203"/>
      <c r="O10" s="203"/>
    </row>
    <row r="11" ht="22.5" spans="1:15">
      <c r="A11" s="203"/>
      <c r="B11" s="203"/>
      <c r="C11" s="203"/>
      <c r="D11" s="203"/>
      <c r="E11" s="203"/>
      <c r="F11" s="211"/>
      <c r="G11" s="211"/>
      <c r="H11" s="211"/>
      <c r="I11" s="209"/>
      <c r="J11" s="209"/>
      <c r="K11" s="209"/>
      <c r="L11" s="209"/>
      <c r="M11" s="211"/>
      <c r="N11" s="203"/>
      <c r="O11" s="203"/>
    </row>
    <row r="12" ht="22.5" spans="1:15">
      <c r="A12" s="203"/>
      <c r="B12" s="203"/>
      <c r="C12" s="203"/>
      <c r="D12" s="203"/>
      <c r="E12" s="203"/>
      <c r="F12" s="211" t="s">
        <v>5</v>
      </c>
      <c r="G12" s="211"/>
      <c r="H12" s="214"/>
      <c r="I12" s="219" t="s">
        <v>3</v>
      </c>
      <c r="J12" s="219"/>
      <c r="K12" s="220"/>
      <c r="L12" s="220"/>
      <c r="M12" s="220"/>
      <c r="N12" s="203"/>
      <c r="O12" s="203"/>
    </row>
    <row r="13" spans="1:15">
      <c r="A13" s="203"/>
      <c r="B13" s="203"/>
      <c r="C13" s="203"/>
      <c r="D13" s="203"/>
      <c r="E13" s="203"/>
      <c r="F13" s="203"/>
      <c r="G13" s="203"/>
      <c r="H13" s="203"/>
      <c r="I13" s="208"/>
      <c r="J13" s="208"/>
      <c r="K13" s="208"/>
      <c r="L13" s="203"/>
      <c r="M13" s="203"/>
      <c r="N13" s="203"/>
      <c r="O13" s="203"/>
    </row>
    <row r="14" spans="1:15">
      <c r="A14" s="203"/>
      <c r="B14" s="203"/>
      <c r="C14" s="203"/>
      <c r="D14" s="203"/>
      <c r="E14" s="203"/>
      <c r="F14" s="203"/>
      <c r="G14" s="203"/>
      <c r="H14" s="203"/>
      <c r="I14" s="208"/>
      <c r="J14" s="208"/>
      <c r="K14" s="208"/>
      <c r="L14" s="203"/>
      <c r="M14" s="203"/>
      <c r="N14" s="203"/>
      <c r="O14" s="203"/>
    </row>
    <row r="15" spans="1:15">
      <c r="A15" s="203"/>
      <c r="B15" s="203"/>
      <c r="C15" s="203"/>
      <c r="D15" s="203"/>
      <c r="E15" s="203"/>
      <c r="F15" s="203"/>
      <c r="G15" s="203"/>
      <c r="H15" s="203"/>
      <c r="I15" s="208"/>
      <c r="J15" s="208"/>
      <c r="K15" s="208"/>
      <c r="L15" s="203"/>
      <c r="M15" s="203"/>
      <c r="N15" s="203"/>
      <c r="O15" s="203"/>
    </row>
    <row r="16" spans="1:15">
      <c r="A16" s="203"/>
      <c r="B16" s="203"/>
      <c r="C16" s="203"/>
      <c r="D16" s="203"/>
      <c r="E16" s="203"/>
      <c r="F16" s="203"/>
      <c r="G16" s="203"/>
      <c r="H16" s="203"/>
      <c r="I16" s="208"/>
      <c r="J16" s="203"/>
      <c r="K16" s="208"/>
      <c r="L16" s="203"/>
      <c r="M16" s="203"/>
      <c r="N16" s="203"/>
      <c r="O16" s="203"/>
    </row>
    <row r="17" spans="1:15">
      <c r="A17" s="203"/>
      <c r="B17" s="203"/>
      <c r="C17" s="203"/>
      <c r="D17" s="203"/>
      <c r="E17" s="203"/>
      <c r="F17" s="203"/>
      <c r="G17" s="203"/>
      <c r="H17" s="203"/>
      <c r="I17" s="203"/>
      <c r="J17" s="203"/>
      <c r="K17" s="208"/>
      <c r="L17" s="203"/>
      <c r="M17" s="203"/>
      <c r="N17" s="203"/>
      <c r="O17" s="203"/>
    </row>
    <row r="18" ht="18.75" spans="1:15">
      <c r="A18" s="215" t="s">
        <v>6</v>
      </c>
      <c r="B18" s="215"/>
      <c r="C18" s="215"/>
      <c r="D18" s="215"/>
      <c r="E18" s="216"/>
      <c r="F18" s="215"/>
      <c r="G18" s="215" t="s">
        <v>7</v>
      </c>
      <c r="H18" s="215"/>
      <c r="I18" s="216"/>
      <c r="J18" s="215"/>
      <c r="K18" s="215"/>
      <c r="L18" s="215"/>
      <c r="M18" s="215" t="s">
        <v>8</v>
      </c>
      <c r="N18" s="215"/>
      <c r="O18" s="221"/>
    </row>
    <row r="19" spans="1:15">
      <c r="A19" s="203"/>
      <c r="B19" s="203"/>
      <c r="C19" s="203"/>
      <c r="D19" s="203"/>
      <c r="E19" s="203"/>
      <c r="F19" s="203"/>
      <c r="G19" s="203"/>
      <c r="H19" s="203"/>
      <c r="I19" s="203"/>
      <c r="J19" s="203"/>
      <c r="K19" s="203"/>
      <c r="L19" s="203"/>
      <c r="M19" s="203"/>
      <c r="N19" s="203"/>
      <c r="O19" s="203"/>
    </row>
    <row r="20" spans="1:15">
      <c r="A20" s="203"/>
      <c r="B20" s="203"/>
      <c r="C20" s="203"/>
      <c r="D20" s="203"/>
      <c r="E20" s="203"/>
      <c r="F20" s="203"/>
      <c r="G20" s="203"/>
      <c r="H20" s="203"/>
      <c r="I20" s="203"/>
      <c r="J20" s="203"/>
      <c r="K20" s="203"/>
      <c r="L20" s="203"/>
      <c r="M20" s="203"/>
      <c r="N20" s="203"/>
      <c r="O20" s="203"/>
    </row>
    <row r="21" ht="22.5" spans="1:15">
      <c r="A21" s="203"/>
      <c r="B21" s="203"/>
      <c r="C21" s="203"/>
      <c r="D21" s="203"/>
      <c r="E21" s="203"/>
      <c r="F21" s="203"/>
      <c r="G21" s="203"/>
      <c r="H21" s="203"/>
      <c r="I21" s="203"/>
      <c r="J21" s="211"/>
      <c r="K21" s="203"/>
      <c r="L21" s="203"/>
      <c r="M21" s="203"/>
      <c r="N21" s="203"/>
      <c r="O21" s="203"/>
    </row>
    <row r="22" spans="1:15">
      <c r="A22" s="203"/>
      <c r="B22" s="203"/>
      <c r="C22" s="203"/>
      <c r="D22" s="203"/>
      <c r="E22" s="203"/>
      <c r="F22" s="203"/>
      <c r="G22" s="203"/>
      <c r="H22" s="203"/>
      <c r="I22" s="203"/>
      <c r="J22" s="203"/>
      <c r="K22" s="203"/>
      <c r="L22" s="203"/>
      <c r="M22" s="203"/>
      <c r="N22" s="203"/>
      <c r="O22" s="203"/>
    </row>
    <row r="23" spans="1:15">
      <c r="A23" s="203"/>
      <c r="B23" s="203"/>
      <c r="C23" s="203"/>
      <c r="D23" s="203"/>
      <c r="E23" s="203"/>
      <c r="F23" s="203"/>
      <c r="G23" s="203"/>
      <c r="H23" s="203"/>
      <c r="I23" s="203"/>
      <c r="J23" s="203"/>
      <c r="K23" s="203"/>
      <c r="L23" s="203"/>
      <c r="M23" s="203"/>
      <c r="N23" s="203"/>
      <c r="O23" s="203"/>
    </row>
    <row r="24" spans="1:15">
      <c r="A24" s="203"/>
      <c r="B24" s="203"/>
      <c r="C24" s="203"/>
      <c r="D24" s="203"/>
      <c r="E24" s="203"/>
      <c r="F24" s="203"/>
      <c r="G24" s="203"/>
      <c r="H24" s="203"/>
      <c r="I24" s="203"/>
      <c r="J24" s="203"/>
      <c r="K24" s="203"/>
      <c r="L24" s="203"/>
      <c r="M24" s="203"/>
      <c r="N24" s="203"/>
      <c r="O24" s="203"/>
    </row>
    <row r="25" spans="1:15">
      <c r="A25" s="203"/>
      <c r="B25" s="203"/>
      <c r="C25" s="203"/>
      <c r="D25" s="203"/>
      <c r="E25" s="203"/>
      <c r="F25" s="203"/>
      <c r="G25" s="203"/>
      <c r="H25" s="203"/>
      <c r="I25" s="203"/>
      <c r="J25" s="203"/>
      <c r="K25" s="203"/>
      <c r="L25" s="203"/>
      <c r="M25" s="203"/>
      <c r="N25" s="203"/>
      <c r="O25" s="203"/>
    </row>
    <row r="26" spans="1:15">
      <c r="A26" s="203"/>
      <c r="B26" s="203"/>
      <c r="C26" s="203"/>
      <c r="D26" s="203"/>
      <c r="E26" s="203"/>
      <c r="F26" s="203"/>
      <c r="G26" s="203"/>
      <c r="H26" s="203"/>
      <c r="I26" s="203"/>
      <c r="J26" s="203"/>
      <c r="K26" s="203"/>
      <c r="L26" s="203"/>
      <c r="M26" s="203"/>
      <c r="N26" s="203"/>
      <c r="O26" s="203"/>
    </row>
  </sheetData>
  <mergeCells count="2">
    <mergeCell ref="H6:N6"/>
    <mergeCell ref="H9:N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O9" sqref="O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300</v>
      </c>
    </row>
    <row r="2" s="1" customFormat="1" ht="43.5" customHeight="1" spans="1:14">
      <c r="A2" s="5" t="s">
        <v>301</v>
      </c>
      <c r="B2" s="5"/>
      <c r="C2" s="5"/>
      <c r="D2" s="5"/>
      <c r="E2" s="5"/>
      <c r="F2" s="5"/>
      <c r="G2" s="5"/>
      <c r="H2" s="5"/>
      <c r="I2" s="5"/>
      <c r="J2" s="5"/>
      <c r="K2" s="5"/>
      <c r="L2" s="5"/>
      <c r="M2" s="5"/>
      <c r="N2" s="5"/>
    </row>
    <row r="3" ht="29.25" customHeight="1" spans="1:14">
      <c r="A3" s="6" t="s">
        <v>277</v>
      </c>
      <c r="B3" s="6"/>
      <c r="C3" s="6"/>
      <c r="D3" s="6"/>
      <c r="E3" s="7"/>
      <c r="F3" s="8"/>
      <c r="G3" s="8"/>
      <c r="H3" s="8"/>
      <c r="I3" s="8"/>
      <c r="J3" s="8"/>
      <c r="K3" s="30" t="s">
        <v>278</v>
      </c>
      <c r="L3" s="30"/>
      <c r="M3" s="30"/>
      <c r="N3" s="30"/>
    </row>
    <row r="4" ht="24.75" customHeight="1" spans="1:14">
      <c r="A4" s="9" t="s">
        <v>235</v>
      </c>
      <c r="B4" s="9" t="s">
        <v>298</v>
      </c>
      <c r="C4" s="9" t="s">
        <v>239</v>
      </c>
      <c r="D4" s="10" t="s">
        <v>302</v>
      </c>
      <c r="E4" s="11" t="s">
        <v>283</v>
      </c>
      <c r="F4" s="11" t="s">
        <v>303</v>
      </c>
      <c r="G4" s="11" t="s">
        <v>285</v>
      </c>
      <c r="H4" s="9" t="s">
        <v>286</v>
      </c>
      <c r="I4" s="9"/>
      <c r="J4" s="9"/>
      <c r="K4" s="9"/>
      <c r="L4" s="9"/>
      <c r="M4" s="9"/>
      <c r="N4" s="31" t="s">
        <v>304</v>
      </c>
    </row>
    <row r="5" ht="24.75" customHeight="1" spans="1:14">
      <c r="A5" s="9"/>
      <c r="B5" s="9"/>
      <c r="C5" s="9"/>
      <c r="D5" s="10"/>
      <c r="E5" s="11"/>
      <c r="F5" s="11"/>
      <c r="G5" s="11"/>
      <c r="H5" s="12" t="s">
        <v>288</v>
      </c>
      <c r="I5" s="32" t="s">
        <v>289</v>
      </c>
      <c r="J5" s="33"/>
      <c r="K5" s="34"/>
      <c r="L5" s="12" t="s">
        <v>290</v>
      </c>
      <c r="M5" s="12" t="s">
        <v>305</v>
      </c>
      <c r="N5" s="35"/>
    </row>
    <row r="6" ht="46.5" customHeight="1" spans="1:15">
      <c r="A6" s="9"/>
      <c r="B6" s="9"/>
      <c r="C6" s="9"/>
      <c r="D6" s="10"/>
      <c r="E6" s="11"/>
      <c r="F6" s="11"/>
      <c r="G6" s="11"/>
      <c r="H6" s="13"/>
      <c r="I6" s="9" t="s">
        <v>292</v>
      </c>
      <c r="J6" s="10" t="s">
        <v>293</v>
      </c>
      <c r="K6" s="10" t="s">
        <v>294</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57"/>
  <sheetViews>
    <sheetView topLeftCell="D3" workbookViewId="0">
      <selection activeCell="H13" sqref="H13"/>
    </sheetView>
  </sheetViews>
  <sheetFormatPr defaultColWidth="9" defaultRowHeight="14.25"/>
  <cols>
    <col min="1" max="1" width="14.875" customWidth="1"/>
    <col min="2" max="2" width="10.25" customWidth="1"/>
    <col min="3" max="3" width="13.25" customWidth="1"/>
    <col min="4" max="4" width="12.125" customWidth="1"/>
    <col min="5" max="5" width="15.375" style="157" customWidth="1"/>
    <col min="6" max="6" width="7" customWidth="1"/>
    <col min="7" max="7" width="11.75" customWidth="1"/>
    <col min="8" max="8" width="12.125" style="157" customWidth="1"/>
    <col min="9" max="9" width="11.75" customWidth="1"/>
    <col min="10" max="10" width="12.5" customWidth="1"/>
    <col min="11" max="11" width="12.125" customWidth="1"/>
    <col min="12" max="12" width="17.125" customWidth="1"/>
    <col min="13" max="13" width="6.25" customWidth="1"/>
    <col min="14" max="14" width="5.625" customWidth="1"/>
    <col min="15" max="15" width="6.625" customWidth="1"/>
    <col min="16" max="16" width="5.75" customWidth="1"/>
    <col min="17" max="17" width="11.25" customWidth="1"/>
    <col min="18" max="18" width="10.875" customWidth="1"/>
    <col min="19" max="19" width="10.5" customWidth="1"/>
    <col min="20" max="20" width="6.25" customWidth="1"/>
    <col min="21" max="21" width="5.25" customWidth="1"/>
    <col min="22" max="22" width="6.25" customWidth="1"/>
    <col min="23" max="23" width="6.5" customWidth="1"/>
  </cols>
  <sheetData>
    <row r="1" spans="1:23">
      <c r="A1" s="158"/>
      <c r="B1" s="158"/>
      <c r="C1" s="158"/>
      <c r="D1" s="158"/>
      <c r="E1" s="159"/>
      <c r="F1" s="158"/>
      <c r="G1" s="158"/>
      <c r="W1" s="116" t="s">
        <v>9</v>
      </c>
    </row>
    <row r="2" ht="31.5" spans="1:24">
      <c r="A2" s="160" t="s">
        <v>10</v>
      </c>
      <c r="B2" s="160"/>
      <c r="C2" s="160"/>
      <c r="D2" s="160"/>
      <c r="E2" s="161"/>
      <c r="F2" s="160"/>
      <c r="G2" s="160"/>
      <c r="H2" s="161"/>
      <c r="I2" s="160"/>
      <c r="J2" s="160"/>
      <c r="K2" s="160"/>
      <c r="L2" s="160"/>
      <c r="M2" s="160"/>
      <c r="N2" s="160"/>
      <c r="O2" s="160"/>
      <c r="P2" s="160"/>
      <c r="Q2" s="160"/>
      <c r="R2" s="160"/>
      <c r="S2" s="160"/>
      <c r="T2" s="160"/>
      <c r="U2" s="160"/>
      <c r="V2" s="160"/>
      <c r="W2" s="160"/>
      <c r="X2" s="200"/>
    </row>
    <row r="3" spans="1:23">
      <c r="A3" t="s">
        <v>11</v>
      </c>
      <c r="W3" s="201" t="s">
        <v>12</v>
      </c>
    </row>
    <row r="4" customHeight="1" spans="1:23">
      <c r="A4" s="128" t="s">
        <v>13</v>
      </c>
      <c r="B4" s="162" t="s">
        <v>14</v>
      </c>
      <c r="C4" s="128" t="s">
        <v>15</v>
      </c>
      <c r="D4" s="128"/>
      <c r="E4" s="163"/>
      <c r="F4" s="128"/>
      <c r="G4" s="128"/>
      <c r="H4" s="163"/>
      <c r="I4" s="128"/>
      <c r="J4" s="128" t="s">
        <v>16</v>
      </c>
      <c r="K4" s="128"/>
      <c r="L4" s="128"/>
      <c r="M4" s="128"/>
      <c r="N4" s="128"/>
      <c r="O4" s="128"/>
      <c r="P4" s="128"/>
      <c r="Q4" s="128" t="s">
        <v>17</v>
      </c>
      <c r="R4" s="128"/>
      <c r="S4" s="128"/>
      <c r="T4" s="128"/>
      <c r="U4" s="128"/>
      <c r="V4" s="128"/>
      <c r="W4" s="128"/>
    </row>
    <row r="5" s="156" customFormat="1" customHeight="1" spans="1:23">
      <c r="A5" s="128"/>
      <c r="B5" s="162"/>
      <c r="C5" s="128" t="s">
        <v>18</v>
      </c>
      <c r="D5" s="128" t="s">
        <v>19</v>
      </c>
      <c r="E5" s="163"/>
      <c r="F5" s="128"/>
      <c r="G5" s="128" t="s">
        <v>20</v>
      </c>
      <c r="H5" s="163"/>
      <c r="I5" s="128"/>
      <c r="J5" s="128" t="s">
        <v>18</v>
      </c>
      <c r="K5" s="128" t="s">
        <v>19</v>
      </c>
      <c r="L5" s="128"/>
      <c r="M5" s="128"/>
      <c r="N5" s="128" t="s">
        <v>20</v>
      </c>
      <c r="O5" s="128"/>
      <c r="P5" s="128"/>
      <c r="Q5" s="128" t="s">
        <v>18</v>
      </c>
      <c r="R5" s="128" t="s">
        <v>19</v>
      </c>
      <c r="S5" s="128"/>
      <c r="T5" s="128"/>
      <c r="U5" s="128" t="s">
        <v>20</v>
      </c>
      <c r="V5" s="128"/>
      <c r="W5" s="128"/>
    </row>
    <row r="6" s="156" customFormat="1" ht="44.1" customHeight="1" spans="1:23">
      <c r="A6" s="128"/>
      <c r="B6" s="162"/>
      <c r="C6" s="128"/>
      <c r="D6" s="128" t="s">
        <v>21</v>
      </c>
      <c r="E6" s="163" t="s">
        <v>22</v>
      </c>
      <c r="F6" s="128" t="s">
        <v>23</v>
      </c>
      <c r="G6" s="128" t="s">
        <v>21</v>
      </c>
      <c r="H6" s="163" t="s">
        <v>22</v>
      </c>
      <c r="I6" s="128" t="s">
        <v>23</v>
      </c>
      <c r="J6" s="128"/>
      <c r="K6" s="128" t="s">
        <v>21</v>
      </c>
      <c r="L6" s="128" t="s">
        <v>22</v>
      </c>
      <c r="M6" s="128" t="s">
        <v>23</v>
      </c>
      <c r="N6" s="128" t="s">
        <v>21</v>
      </c>
      <c r="O6" s="128" t="s">
        <v>22</v>
      </c>
      <c r="P6" s="128" t="s">
        <v>23</v>
      </c>
      <c r="Q6" s="128"/>
      <c r="R6" s="128" t="s">
        <v>21</v>
      </c>
      <c r="S6" s="128" t="s">
        <v>22</v>
      </c>
      <c r="T6" s="128" t="s">
        <v>23</v>
      </c>
      <c r="U6" s="128" t="s">
        <v>21</v>
      </c>
      <c r="V6" s="128" t="s">
        <v>22</v>
      </c>
      <c r="W6" s="128" t="s">
        <v>23</v>
      </c>
    </row>
    <row r="7" s="156" customFormat="1" spans="1:23">
      <c r="A7" s="164" t="s">
        <v>18</v>
      </c>
      <c r="B7" s="165"/>
      <c r="C7" s="166">
        <f>SUM(C8:C52)</f>
        <v>48891.7084</v>
      </c>
      <c r="D7" s="166">
        <f>SUM(D8:D52)</f>
        <v>9657.6384</v>
      </c>
      <c r="E7" s="167">
        <f>SUM(E8:E52)</f>
        <v>9657.6384</v>
      </c>
      <c r="F7" s="166">
        <f>SUM(F8:F52)</f>
        <v>0</v>
      </c>
      <c r="G7" s="166">
        <f>SUM(G8:G52)</f>
        <v>39234.07</v>
      </c>
      <c r="H7" s="167">
        <f>SUM(H8:H52)</f>
        <v>39234.07</v>
      </c>
      <c r="I7" s="169"/>
      <c r="J7" s="188"/>
      <c r="K7" s="188"/>
      <c r="L7" s="188"/>
      <c r="M7" s="189"/>
      <c r="N7" s="189"/>
      <c r="O7" s="189"/>
      <c r="P7" s="189"/>
      <c r="Q7" s="188"/>
      <c r="R7" s="188"/>
      <c r="S7" s="188"/>
      <c r="T7" s="189"/>
      <c r="U7" s="189"/>
      <c r="V7" s="189"/>
      <c r="W7" s="189"/>
    </row>
    <row r="8" s="156" customFormat="1" spans="1:23">
      <c r="A8" s="164"/>
      <c r="B8" s="165">
        <v>2050803</v>
      </c>
      <c r="C8" s="168">
        <f>D8+G8</f>
        <v>18</v>
      </c>
      <c r="D8" s="168">
        <f>E8</f>
        <v>0</v>
      </c>
      <c r="E8" s="167"/>
      <c r="F8" s="169"/>
      <c r="G8" s="168">
        <f>H8+I8</f>
        <v>18</v>
      </c>
      <c r="H8" s="170">
        <v>18</v>
      </c>
      <c r="I8" s="169"/>
      <c r="J8" s="188"/>
      <c r="K8" s="188"/>
      <c r="L8" s="188"/>
      <c r="M8" s="189"/>
      <c r="N8" s="189"/>
      <c r="O8" s="189"/>
      <c r="P8" s="189"/>
      <c r="Q8" s="188"/>
      <c r="R8" s="188"/>
      <c r="S8" s="188"/>
      <c r="T8" s="189"/>
      <c r="U8" s="189"/>
      <c r="V8" s="189"/>
      <c r="W8" s="189"/>
    </row>
    <row r="9" s="156" customFormat="1" spans="1:23">
      <c r="A9" s="164"/>
      <c r="B9" s="165">
        <v>2080501</v>
      </c>
      <c r="C9" s="168">
        <f>D9+G9</f>
        <v>3.8</v>
      </c>
      <c r="D9" s="168">
        <f>E9</f>
        <v>3.8</v>
      </c>
      <c r="E9" s="170">
        <v>3.8</v>
      </c>
      <c r="F9" s="169"/>
      <c r="G9" s="168">
        <f>H9+I9</f>
        <v>0</v>
      </c>
      <c r="H9" s="170"/>
      <c r="I9" s="169"/>
      <c r="J9" s="189"/>
      <c r="K9" s="190"/>
      <c r="L9" s="190"/>
      <c r="M9" s="189"/>
      <c r="N9" s="189"/>
      <c r="O9" s="189"/>
      <c r="P9" s="189"/>
      <c r="Q9" s="189"/>
      <c r="R9" s="190"/>
      <c r="S9" s="190"/>
      <c r="T9" s="189"/>
      <c r="U9" s="189"/>
      <c r="V9" s="189"/>
      <c r="W9" s="189"/>
    </row>
    <row r="10" s="156" customFormat="1" spans="1:23">
      <c r="A10" s="164"/>
      <c r="B10" s="165">
        <v>2080502</v>
      </c>
      <c r="C10" s="168">
        <f>D10+G10</f>
        <v>0.02</v>
      </c>
      <c r="D10" s="168">
        <f>E10</f>
        <v>0.02</v>
      </c>
      <c r="E10" s="170">
        <v>0.02</v>
      </c>
      <c r="F10" s="169"/>
      <c r="G10" s="168">
        <f>H10+I10</f>
        <v>0</v>
      </c>
      <c r="H10" s="170"/>
      <c r="I10" s="169"/>
      <c r="J10" s="189"/>
      <c r="K10" s="190"/>
      <c r="L10" s="190"/>
      <c r="M10" s="189"/>
      <c r="N10" s="189"/>
      <c r="O10" s="189"/>
      <c r="P10" s="189"/>
      <c r="Q10" s="189"/>
      <c r="R10" s="190"/>
      <c r="S10" s="190"/>
      <c r="T10" s="189"/>
      <c r="U10" s="189"/>
      <c r="V10" s="189"/>
      <c r="W10" s="189"/>
    </row>
    <row r="11" spans="1:23">
      <c r="A11" s="164"/>
      <c r="B11" s="171">
        <v>2080505</v>
      </c>
      <c r="C11" s="168">
        <f>D11+G11</f>
        <v>1489</v>
      </c>
      <c r="D11" s="168">
        <f>E11</f>
        <v>769</v>
      </c>
      <c r="E11" s="170">
        <v>769</v>
      </c>
      <c r="F11" s="172"/>
      <c r="G11" s="168">
        <f>H11+I11</f>
        <v>720</v>
      </c>
      <c r="H11" s="170">
        <v>720</v>
      </c>
      <c r="I11" s="172"/>
      <c r="J11" s="126"/>
      <c r="K11" s="191"/>
      <c r="L11" s="191"/>
      <c r="M11" s="126"/>
      <c r="N11" s="126"/>
      <c r="O11" s="126"/>
      <c r="P11" s="126"/>
      <c r="Q11" s="126"/>
      <c r="R11" s="191"/>
      <c r="S11" s="191"/>
      <c r="T11" s="126"/>
      <c r="U11" s="126"/>
      <c r="V11" s="126"/>
      <c r="W11" s="126"/>
    </row>
    <row r="12" spans="1:23">
      <c r="A12" s="164"/>
      <c r="B12" s="173">
        <v>2080506</v>
      </c>
      <c r="C12" s="168">
        <f>D12+G12</f>
        <v>546.16</v>
      </c>
      <c r="D12" s="168">
        <f>E12</f>
        <v>384.5</v>
      </c>
      <c r="E12" s="170">
        <v>384.5</v>
      </c>
      <c r="F12" s="172"/>
      <c r="G12" s="168">
        <f>H12+I12</f>
        <v>161.66</v>
      </c>
      <c r="H12" s="170">
        <v>161.66</v>
      </c>
      <c r="I12" s="172"/>
      <c r="J12" s="126"/>
      <c r="K12" s="191"/>
      <c r="L12" s="191"/>
      <c r="M12" s="126"/>
      <c r="N12" s="126"/>
      <c r="O12" s="126"/>
      <c r="P12" s="126"/>
      <c r="Q12" s="126"/>
      <c r="R12" s="191"/>
      <c r="S12" s="191"/>
      <c r="T12" s="126"/>
      <c r="U12" s="126"/>
      <c r="V12" s="126"/>
      <c r="W12" s="126"/>
    </row>
    <row r="13" spans="1:23">
      <c r="A13" s="164"/>
      <c r="B13" s="173">
        <v>2080508</v>
      </c>
      <c r="C13" s="168">
        <f>D13+G13</f>
        <v>7.5984</v>
      </c>
      <c r="D13" s="168">
        <f>E13</f>
        <v>7.5984</v>
      </c>
      <c r="E13" s="170">
        <v>7.5984</v>
      </c>
      <c r="F13" s="172"/>
      <c r="G13" s="168">
        <f>H13+I13</f>
        <v>0</v>
      </c>
      <c r="H13" s="170"/>
      <c r="I13" s="172"/>
      <c r="J13" s="126"/>
      <c r="K13" s="192"/>
      <c r="L13" s="192"/>
      <c r="M13" s="126"/>
      <c r="N13" s="126"/>
      <c r="O13" s="126"/>
      <c r="P13" s="126"/>
      <c r="Q13" s="126"/>
      <c r="R13" s="192"/>
      <c r="S13" s="192"/>
      <c r="T13" s="126"/>
      <c r="U13" s="126"/>
      <c r="V13" s="126"/>
      <c r="W13" s="126"/>
    </row>
    <row r="14" spans="1:23">
      <c r="A14" s="174"/>
      <c r="B14" s="173">
        <v>2080599</v>
      </c>
      <c r="C14" s="168">
        <f>D14+G14</f>
        <v>89.48</v>
      </c>
      <c r="D14" s="168">
        <f>E14</f>
        <v>13.58</v>
      </c>
      <c r="E14" s="170">
        <v>13.58</v>
      </c>
      <c r="F14" s="172"/>
      <c r="G14" s="168">
        <f>H14+I14</f>
        <v>75.9</v>
      </c>
      <c r="H14" s="170">
        <v>75.9</v>
      </c>
      <c r="I14" s="172"/>
      <c r="J14" s="126"/>
      <c r="K14" s="192"/>
      <c r="L14" s="192"/>
      <c r="M14" s="126"/>
      <c r="N14" s="126"/>
      <c r="O14" s="126"/>
      <c r="P14" s="126"/>
      <c r="Q14" s="126"/>
      <c r="R14" s="192"/>
      <c r="S14" s="192"/>
      <c r="T14" s="126"/>
      <c r="U14" s="126"/>
      <c r="V14" s="126"/>
      <c r="W14" s="126"/>
    </row>
    <row r="15" spans="1:23">
      <c r="A15" s="174"/>
      <c r="B15" s="173">
        <v>2089999</v>
      </c>
      <c r="C15" s="168">
        <f>D15+G15</f>
        <v>13.21</v>
      </c>
      <c r="D15" s="168">
        <f>E15</f>
        <v>13.21</v>
      </c>
      <c r="E15" s="170">
        <v>13.21</v>
      </c>
      <c r="F15" s="172"/>
      <c r="G15" s="168">
        <f>H15+I15</f>
        <v>0</v>
      </c>
      <c r="H15" s="170"/>
      <c r="I15" s="172"/>
      <c r="J15" s="126"/>
      <c r="K15" s="192"/>
      <c r="L15" s="192"/>
      <c r="M15" s="126"/>
      <c r="N15" s="126"/>
      <c r="O15" s="126"/>
      <c r="P15" s="126"/>
      <c r="Q15" s="126"/>
      <c r="R15" s="192"/>
      <c r="S15" s="192"/>
      <c r="T15" s="126"/>
      <c r="U15" s="126"/>
      <c r="V15" s="126"/>
      <c r="W15" s="126"/>
    </row>
    <row r="16" spans="1:23">
      <c r="A16" s="174"/>
      <c r="B16" s="173">
        <v>2080899</v>
      </c>
      <c r="C16" s="168">
        <f>D16+G16</f>
        <v>0</v>
      </c>
      <c r="D16" s="168">
        <f>E16</f>
        <v>0</v>
      </c>
      <c r="E16" s="170"/>
      <c r="F16" s="172"/>
      <c r="G16" s="168">
        <f>H16+I16</f>
        <v>0</v>
      </c>
      <c r="H16" s="170"/>
      <c r="I16" s="172"/>
      <c r="J16" s="126"/>
      <c r="K16" s="192"/>
      <c r="L16" s="192"/>
      <c r="M16" s="126"/>
      <c r="N16" s="126"/>
      <c r="O16" s="126"/>
      <c r="P16" s="126"/>
      <c r="Q16" s="126"/>
      <c r="R16" s="192"/>
      <c r="S16" s="192"/>
      <c r="T16" s="126"/>
      <c r="U16" s="126"/>
      <c r="V16" s="126"/>
      <c r="W16" s="126"/>
    </row>
    <row r="17" spans="1:23">
      <c r="A17" s="174"/>
      <c r="B17" s="173">
        <v>2081001</v>
      </c>
      <c r="C17" s="168">
        <f>D17+G17</f>
        <v>126</v>
      </c>
      <c r="D17" s="168">
        <f>E17</f>
        <v>0</v>
      </c>
      <c r="E17" s="170"/>
      <c r="F17" s="172"/>
      <c r="G17" s="168">
        <f>H17+I17</f>
        <v>126</v>
      </c>
      <c r="H17" s="170">
        <v>126</v>
      </c>
      <c r="I17" s="172"/>
      <c r="J17" s="126"/>
      <c r="K17" s="192"/>
      <c r="L17" s="192"/>
      <c r="M17" s="126"/>
      <c r="N17" s="126"/>
      <c r="O17" s="126"/>
      <c r="P17" s="126"/>
      <c r="Q17" s="126"/>
      <c r="R17" s="192"/>
      <c r="S17" s="192"/>
      <c r="T17" s="126"/>
      <c r="U17" s="126"/>
      <c r="V17" s="126"/>
      <c r="W17" s="126"/>
    </row>
    <row r="18" spans="1:23">
      <c r="A18" s="174"/>
      <c r="B18" s="173">
        <v>2089999</v>
      </c>
      <c r="C18" s="168">
        <f>D18+G18</f>
        <v>0</v>
      </c>
      <c r="D18" s="168">
        <f>E18</f>
        <v>0</v>
      </c>
      <c r="E18" s="170"/>
      <c r="F18" s="172"/>
      <c r="G18" s="168">
        <f>H18+I18</f>
        <v>0</v>
      </c>
      <c r="H18" s="170"/>
      <c r="I18" s="172"/>
      <c r="J18" s="126"/>
      <c r="K18" s="192"/>
      <c r="L18" s="192"/>
      <c r="M18" s="126"/>
      <c r="N18" s="126"/>
      <c r="O18" s="126"/>
      <c r="P18" s="126"/>
      <c r="Q18" s="126"/>
      <c r="R18" s="192"/>
      <c r="S18" s="192"/>
      <c r="T18" s="126"/>
      <c r="U18" s="126"/>
      <c r="V18" s="126"/>
      <c r="W18" s="126"/>
    </row>
    <row r="19" spans="1:23">
      <c r="A19" s="174"/>
      <c r="B19" s="173">
        <v>2100101</v>
      </c>
      <c r="C19" s="168">
        <f>D19+G19</f>
        <v>573.17</v>
      </c>
      <c r="D19" s="168">
        <f>E19</f>
        <v>573.17</v>
      </c>
      <c r="E19" s="170">
        <v>573.17</v>
      </c>
      <c r="F19" s="172"/>
      <c r="G19" s="168">
        <f>H19+I19</f>
        <v>0</v>
      </c>
      <c r="H19" s="170">
        <v>0</v>
      </c>
      <c r="I19" s="172"/>
      <c r="J19" s="126"/>
      <c r="K19" s="192"/>
      <c r="L19" s="192"/>
      <c r="M19" s="126"/>
      <c r="N19" s="126"/>
      <c r="O19" s="126"/>
      <c r="P19" s="126"/>
      <c r="Q19" s="126"/>
      <c r="R19" s="192"/>
      <c r="S19" s="192"/>
      <c r="T19" s="126"/>
      <c r="U19" s="126"/>
      <c r="V19" s="126"/>
      <c r="W19" s="126"/>
    </row>
    <row r="20" spans="1:23">
      <c r="A20" s="174"/>
      <c r="B20" s="173">
        <v>2100102</v>
      </c>
      <c r="C20" s="168">
        <f>D20+G20</f>
        <v>10</v>
      </c>
      <c r="D20" s="168">
        <f>E20</f>
        <v>0</v>
      </c>
      <c r="E20" s="170"/>
      <c r="F20" s="172"/>
      <c r="G20" s="168">
        <f>H20+I20</f>
        <v>10</v>
      </c>
      <c r="H20" s="170">
        <v>10</v>
      </c>
      <c r="I20" s="172"/>
      <c r="J20" s="126"/>
      <c r="K20" s="193"/>
      <c r="L20" s="193"/>
      <c r="M20" s="126"/>
      <c r="N20" s="126"/>
      <c r="O20" s="126"/>
      <c r="P20" s="126"/>
      <c r="Q20" s="126"/>
      <c r="R20" s="193"/>
      <c r="S20" s="193"/>
      <c r="T20" s="126"/>
      <c r="U20" s="126"/>
      <c r="V20" s="126"/>
      <c r="W20" s="126"/>
    </row>
    <row r="21" spans="1:23">
      <c r="A21" s="174"/>
      <c r="B21" s="173">
        <v>2100201</v>
      </c>
      <c r="C21" s="168">
        <f>D21+G21</f>
        <v>20124.77</v>
      </c>
      <c r="D21" s="168">
        <f>E21</f>
        <v>2724.36</v>
      </c>
      <c r="E21" s="170">
        <v>2724.36</v>
      </c>
      <c r="F21" s="172"/>
      <c r="G21" s="168">
        <f>H21+I21</f>
        <v>17400.41</v>
      </c>
      <c r="H21" s="170">
        <v>17400.41</v>
      </c>
      <c r="I21" s="172"/>
      <c r="J21" s="126"/>
      <c r="K21" s="191"/>
      <c r="L21" s="191"/>
      <c r="M21" s="126"/>
      <c r="N21" s="126"/>
      <c r="O21" s="126"/>
      <c r="P21" s="126"/>
      <c r="Q21" s="126"/>
      <c r="R21" s="191"/>
      <c r="S21" s="191"/>
      <c r="T21" s="126"/>
      <c r="U21" s="126"/>
      <c r="V21" s="126"/>
      <c r="W21" s="126"/>
    </row>
    <row r="22" spans="1:23">
      <c r="A22" s="174"/>
      <c r="B22" s="173">
        <v>2100202</v>
      </c>
      <c r="C22" s="168">
        <f>D22+G22</f>
        <v>8848.07</v>
      </c>
      <c r="D22" s="168">
        <f>E22</f>
        <v>422.07</v>
      </c>
      <c r="E22" s="170">
        <v>422.07</v>
      </c>
      <c r="F22" s="172"/>
      <c r="G22" s="168">
        <f>H22+I22</f>
        <v>8426</v>
      </c>
      <c r="H22" s="170">
        <v>8426</v>
      </c>
      <c r="I22" s="172"/>
      <c r="J22" s="126"/>
      <c r="K22" s="191"/>
      <c r="L22" s="191"/>
      <c r="M22" s="126"/>
      <c r="N22" s="126"/>
      <c r="O22" s="126"/>
      <c r="P22" s="126"/>
      <c r="Q22" s="126"/>
      <c r="R22" s="191"/>
      <c r="S22" s="191"/>
      <c r="T22" s="126"/>
      <c r="U22" s="126"/>
      <c r="V22" s="126"/>
      <c r="W22" s="126"/>
    </row>
    <row r="23" spans="1:23">
      <c r="A23" s="174"/>
      <c r="B23" s="173">
        <v>2100299</v>
      </c>
      <c r="C23" s="168">
        <f>D23+G23</f>
        <v>72.5</v>
      </c>
      <c r="D23" s="168">
        <f>E23</f>
        <v>0</v>
      </c>
      <c r="E23" s="170"/>
      <c r="F23" s="172"/>
      <c r="G23" s="168">
        <f>H23+I23</f>
        <v>72.5</v>
      </c>
      <c r="H23" s="170">
        <v>72.5</v>
      </c>
      <c r="I23" s="172"/>
      <c r="J23" s="126"/>
      <c r="K23" s="194"/>
      <c r="L23" s="194"/>
      <c r="M23" s="126"/>
      <c r="N23" s="126"/>
      <c r="O23" s="126"/>
      <c r="P23" s="126"/>
      <c r="Q23" s="126"/>
      <c r="R23" s="194"/>
      <c r="S23" s="194"/>
      <c r="T23" s="126"/>
      <c r="U23" s="126"/>
      <c r="V23" s="126"/>
      <c r="W23" s="126"/>
    </row>
    <row r="24" spans="1:23">
      <c r="A24" s="174"/>
      <c r="B24" s="173">
        <v>2100302</v>
      </c>
      <c r="C24" s="168">
        <f>D24+G24</f>
        <v>6257.75</v>
      </c>
      <c r="D24" s="168">
        <f>E24</f>
        <v>2085.51</v>
      </c>
      <c r="E24" s="170">
        <v>2085.51</v>
      </c>
      <c r="F24" s="172"/>
      <c r="G24" s="168">
        <f>H24+I24</f>
        <v>4172.24</v>
      </c>
      <c r="H24" s="170">
        <v>4172.24</v>
      </c>
      <c r="I24" s="172"/>
      <c r="J24" s="126"/>
      <c r="K24" s="195"/>
      <c r="L24" s="195"/>
      <c r="M24" s="126"/>
      <c r="N24" s="126"/>
      <c r="O24" s="126"/>
      <c r="P24" s="126"/>
      <c r="Q24" s="126"/>
      <c r="R24" s="195"/>
      <c r="S24" s="195"/>
      <c r="T24" s="126"/>
      <c r="U24" s="126"/>
      <c r="V24" s="126"/>
      <c r="W24" s="126"/>
    </row>
    <row r="25" spans="1:23">
      <c r="A25" s="174"/>
      <c r="B25" s="173">
        <v>2100399</v>
      </c>
      <c r="C25" s="168">
        <f>D25+G25</f>
        <v>50.28</v>
      </c>
      <c r="D25" s="168">
        <f>E25</f>
        <v>0</v>
      </c>
      <c r="E25" s="170"/>
      <c r="F25" s="172"/>
      <c r="G25" s="168">
        <f>H25+I25</f>
        <v>50.28</v>
      </c>
      <c r="H25" s="170">
        <v>50.28</v>
      </c>
      <c r="I25" s="172"/>
      <c r="J25" s="126"/>
      <c r="K25" s="192"/>
      <c r="L25" s="192"/>
      <c r="M25" s="126"/>
      <c r="N25" s="126"/>
      <c r="O25" s="126"/>
      <c r="P25" s="126"/>
      <c r="Q25" s="126"/>
      <c r="R25" s="192"/>
      <c r="S25" s="192"/>
      <c r="T25" s="126"/>
      <c r="U25" s="126"/>
      <c r="V25" s="126"/>
      <c r="W25" s="126"/>
    </row>
    <row r="26" spans="1:23">
      <c r="A26" s="174"/>
      <c r="B26" s="173">
        <v>2100401</v>
      </c>
      <c r="C26" s="168">
        <f>D26+G26</f>
        <v>3737.2</v>
      </c>
      <c r="D26" s="168">
        <f>E26</f>
        <v>936.74</v>
      </c>
      <c r="E26" s="170">
        <v>936.74</v>
      </c>
      <c r="F26" s="172"/>
      <c r="G26" s="168">
        <f>H26+I26</f>
        <v>2800.46</v>
      </c>
      <c r="H26" s="170">
        <v>2800.46</v>
      </c>
      <c r="I26" s="172"/>
      <c r="J26" s="126"/>
      <c r="K26" s="192"/>
      <c r="L26" s="192"/>
      <c r="M26" s="126"/>
      <c r="N26" s="126"/>
      <c r="O26" s="126"/>
      <c r="P26" s="126"/>
      <c r="Q26" s="126"/>
      <c r="R26" s="192"/>
      <c r="S26" s="192"/>
      <c r="T26" s="126"/>
      <c r="U26" s="126"/>
      <c r="V26" s="126"/>
      <c r="W26" s="126"/>
    </row>
    <row r="27" spans="1:23">
      <c r="A27" s="174"/>
      <c r="B27" s="173">
        <v>2100402</v>
      </c>
      <c r="C27" s="168">
        <f>D27+G27</f>
        <v>219.55</v>
      </c>
      <c r="D27" s="168">
        <f>E27</f>
        <v>137.55</v>
      </c>
      <c r="E27" s="170">
        <v>137.55</v>
      </c>
      <c r="F27" s="172"/>
      <c r="G27" s="168">
        <f>H27+I27</f>
        <v>82</v>
      </c>
      <c r="H27" s="170">
        <v>82</v>
      </c>
      <c r="I27" s="172"/>
      <c r="J27" s="126"/>
      <c r="K27" s="191"/>
      <c r="L27" s="191"/>
      <c r="M27" s="126"/>
      <c r="N27" s="126"/>
      <c r="O27" s="126"/>
      <c r="P27" s="126"/>
      <c r="Q27" s="126"/>
      <c r="R27" s="191"/>
      <c r="S27" s="191"/>
      <c r="T27" s="126"/>
      <c r="U27" s="126"/>
      <c r="V27" s="126"/>
      <c r="W27" s="126"/>
    </row>
    <row r="28" spans="1:23">
      <c r="A28" s="174"/>
      <c r="B28" s="173">
        <v>2100403</v>
      </c>
      <c r="C28" s="168">
        <f>D28+G28</f>
        <v>2852.12</v>
      </c>
      <c r="D28" s="168">
        <f>E28</f>
        <v>552.12</v>
      </c>
      <c r="E28" s="170">
        <v>552.12</v>
      </c>
      <c r="F28" s="172"/>
      <c r="G28" s="168">
        <f>H28+I28</f>
        <v>2300</v>
      </c>
      <c r="H28" s="170">
        <v>2300</v>
      </c>
      <c r="I28" s="172"/>
      <c r="J28" s="126"/>
      <c r="K28" s="191"/>
      <c r="L28" s="191"/>
      <c r="M28" s="126"/>
      <c r="N28" s="126"/>
      <c r="O28" s="126"/>
      <c r="P28" s="126"/>
      <c r="Q28" s="126"/>
      <c r="R28" s="191"/>
      <c r="S28" s="191"/>
      <c r="T28" s="126"/>
      <c r="U28" s="126"/>
      <c r="V28" s="126"/>
      <c r="W28" s="126"/>
    </row>
    <row r="29" spans="1:23">
      <c r="A29" s="175"/>
      <c r="B29" s="174">
        <v>2100408</v>
      </c>
      <c r="C29" s="168">
        <f>D29+G29</f>
        <v>1126.06</v>
      </c>
      <c r="D29" s="168">
        <f>E29</f>
        <v>0</v>
      </c>
      <c r="E29" s="170"/>
      <c r="F29" s="172"/>
      <c r="G29" s="168">
        <f>H29+I29</f>
        <v>1126.06</v>
      </c>
      <c r="H29" s="170">
        <v>1126.06</v>
      </c>
      <c r="I29" s="196"/>
      <c r="J29" s="126"/>
      <c r="K29" s="192"/>
      <c r="L29" s="192"/>
      <c r="M29" s="126"/>
      <c r="N29" s="126"/>
      <c r="O29" s="126"/>
      <c r="P29" s="126"/>
      <c r="Q29" s="126"/>
      <c r="R29" s="192"/>
      <c r="S29" s="192"/>
      <c r="T29" s="126"/>
      <c r="U29" s="126"/>
      <c r="V29" s="126"/>
      <c r="W29" s="126"/>
    </row>
    <row r="30" spans="1:23">
      <c r="A30" s="175"/>
      <c r="B30" s="174">
        <v>2100409</v>
      </c>
      <c r="C30" s="168">
        <f>D30+G30</f>
        <v>0.16</v>
      </c>
      <c r="D30" s="168">
        <f>E30</f>
        <v>0</v>
      </c>
      <c r="E30" s="170"/>
      <c r="F30" s="172"/>
      <c r="G30" s="168">
        <f>H30+I30</f>
        <v>0.16</v>
      </c>
      <c r="H30" s="170">
        <v>0.16</v>
      </c>
      <c r="I30" s="196"/>
      <c r="J30" s="126"/>
      <c r="K30" s="192"/>
      <c r="L30" s="192"/>
      <c r="M30" s="126"/>
      <c r="N30" s="126"/>
      <c r="O30" s="126"/>
      <c r="P30" s="126"/>
      <c r="Q30" s="126"/>
      <c r="R30" s="192"/>
      <c r="S30" s="192"/>
      <c r="T30" s="126"/>
      <c r="U30" s="126"/>
      <c r="V30" s="126"/>
      <c r="W30" s="126"/>
    </row>
    <row r="31" spans="1:23">
      <c r="A31" s="174"/>
      <c r="B31" s="176">
        <v>2100717</v>
      </c>
      <c r="C31" s="168">
        <f t="shared" ref="C31:C39" si="0">D31+G31</f>
        <v>74.94</v>
      </c>
      <c r="D31" s="168">
        <f t="shared" ref="D31:D39" si="1">E31</f>
        <v>0</v>
      </c>
      <c r="E31" s="170"/>
      <c r="F31" s="172"/>
      <c r="G31" s="168">
        <f t="shared" ref="G31:G39" si="2">H31+I31</f>
        <v>74.94</v>
      </c>
      <c r="H31" s="170">
        <v>74.94</v>
      </c>
      <c r="I31" s="172"/>
      <c r="J31" s="126"/>
      <c r="K31" s="192"/>
      <c r="L31" s="192"/>
      <c r="M31" s="126"/>
      <c r="N31" s="126"/>
      <c r="O31" s="126"/>
      <c r="P31" s="126"/>
      <c r="Q31" s="126"/>
      <c r="R31" s="192"/>
      <c r="S31" s="192"/>
      <c r="T31" s="126"/>
      <c r="U31" s="126"/>
      <c r="V31" s="126"/>
      <c r="W31" s="126"/>
    </row>
    <row r="32" spans="1:23">
      <c r="A32" s="174"/>
      <c r="B32" s="176">
        <v>2100799</v>
      </c>
      <c r="C32" s="168">
        <f t="shared" si="0"/>
        <v>439.04</v>
      </c>
      <c r="D32" s="168">
        <f t="shared" si="1"/>
        <v>0</v>
      </c>
      <c r="E32" s="170"/>
      <c r="F32" s="172"/>
      <c r="G32" s="168">
        <f t="shared" si="2"/>
        <v>439.04</v>
      </c>
      <c r="H32" s="170">
        <v>439.04</v>
      </c>
      <c r="I32" s="172"/>
      <c r="J32" s="126"/>
      <c r="K32" s="197"/>
      <c r="L32" s="197"/>
      <c r="M32" s="126"/>
      <c r="N32" s="126"/>
      <c r="O32" s="126"/>
      <c r="P32" s="126"/>
      <c r="Q32" s="126"/>
      <c r="R32" s="197"/>
      <c r="S32" s="197"/>
      <c r="T32" s="126"/>
      <c r="U32" s="126"/>
      <c r="V32" s="126"/>
      <c r="W32" s="126"/>
    </row>
    <row r="33" spans="1:23">
      <c r="A33" s="174"/>
      <c r="B33" s="176">
        <v>2101101</v>
      </c>
      <c r="C33" s="168">
        <f t="shared" si="0"/>
        <v>40.04</v>
      </c>
      <c r="D33" s="168">
        <f t="shared" si="1"/>
        <v>40.04</v>
      </c>
      <c r="E33" s="170">
        <v>40.04</v>
      </c>
      <c r="F33" s="172"/>
      <c r="G33" s="168">
        <f t="shared" si="2"/>
        <v>0</v>
      </c>
      <c r="H33" s="170"/>
      <c r="I33" s="172"/>
      <c r="J33" s="126"/>
      <c r="K33" s="197"/>
      <c r="L33" s="197"/>
      <c r="M33" s="126"/>
      <c r="N33" s="126"/>
      <c r="O33" s="126"/>
      <c r="P33" s="126"/>
      <c r="Q33" s="126"/>
      <c r="R33" s="197"/>
      <c r="S33" s="197"/>
      <c r="T33" s="126"/>
      <c r="U33" s="126"/>
      <c r="V33" s="126"/>
      <c r="W33" s="126"/>
    </row>
    <row r="34" spans="1:23">
      <c r="A34" s="174"/>
      <c r="B34" s="176">
        <v>2101102</v>
      </c>
      <c r="C34" s="168">
        <f t="shared" si="0"/>
        <v>697.38</v>
      </c>
      <c r="D34" s="168">
        <f t="shared" si="1"/>
        <v>314.38</v>
      </c>
      <c r="E34" s="170">
        <v>314.38</v>
      </c>
      <c r="F34" s="172"/>
      <c r="G34" s="168">
        <f t="shared" si="2"/>
        <v>383</v>
      </c>
      <c r="H34" s="170">
        <v>383</v>
      </c>
      <c r="I34" s="172"/>
      <c r="J34" s="126"/>
      <c r="K34" s="197"/>
      <c r="L34" s="197"/>
      <c r="M34" s="126"/>
      <c r="N34" s="126"/>
      <c r="O34" s="126"/>
      <c r="P34" s="126"/>
      <c r="Q34" s="126"/>
      <c r="R34" s="197"/>
      <c r="S34" s="197"/>
      <c r="T34" s="126"/>
      <c r="U34" s="126"/>
      <c r="V34" s="126"/>
      <c r="W34" s="126"/>
    </row>
    <row r="35" spans="1:23">
      <c r="A35" s="174"/>
      <c r="B35" s="176">
        <v>2101103</v>
      </c>
      <c r="C35" s="168">
        <f t="shared" si="0"/>
        <v>122.92</v>
      </c>
      <c r="D35" s="168">
        <f t="shared" si="1"/>
        <v>107.92</v>
      </c>
      <c r="E35" s="170">
        <v>107.92</v>
      </c>
      <c r="F35" s="172"/>
      <c r="G35" s="168">
        <f t="shared" si="2"/>
        <v>15</v>
      </c>
      <c r="H35" s="170">
        <v>15</v>
      </c>
      <c r="I35" s="172"/>
      <c r="J35" s="126"/>
      <c r="K35" s="197"/>
      <c r="L35" s="197"/>
      <c r="M35" s="126"/>
      <c r="N35" s="126"/>
      <c r="O35" s="126"/>
      <c r="P35" s="126"/>
      <c r="Q35" s="126"/>
      <c r="R35" s="197"/>
      <c r="S35" s="197"/>
      <c r="T35" s="126"/>
      <c r="U35" s="126"/>
      <c r="V35" s="126"/>
      <c r="W35" s="126"/>
    </row>
    <row r="36" spans="1:23">
      <c r="A36" s="174"/>
      <c r="B36" s="176">
        <v>2101199</v>
      </c>
      <c r="C36" s="168">
        <f t="shared" si="0"/>
        <v>10.41</v>
      </c>
      <c r="D36" s="168">
        <f t="shared" si="1"/>
        <v>1.41</v>
      </c>
      <c r="E36" s="170">
        <v>1.41</v>
      </c>
      <c r="F36" s="172"/>
      <c r="G36" s="168">
        <f t="shared" si="2"/>
        <v>9</v>
      </c>
      <c r="H36" s="170">
        <v>9</v>
      </c>
      <c r="I36" s="172"/>
      <c r="J36" s="126"/>
      <c r="K36" s="197"/>
      <c r="L36" s="197"/>
      <c r="M36" s="126"/>
      <c r="N36" s="126"/>
      <c r="O36" s="126"/>
      <c r="P36" s="126"/>
      <c r="Q36" s="126"/>
      <c r="R36" s="197"/>
      <c r="S36" s="197"/>
      <c r="T36" s="126"/>
      <c r="U36" s="126"/>
      <c r="V36" s="126"/>
      <c r="W36" s="126"/>
    </row>
    <row r="37" spans="1:23">
      <c r="A37" s="174"/>
      <c r="B37" s="176">
        <v>2109999</v>
      </c>
      <c r="C37" s="168">
        <f>D37+G37</f>
        <v>121.42</v>
      </c>
      <c r="D37" s="168">
        <f>E37</f>
        <v>0</v>
      </c>
      <c r="E37" s="170"/>
      <c r="F37" s="172"/>
      <c r="G37" s="168">
        <f>H37+I37</f>
        <v>121.42</v>
      </c>
      <c r="H37" s="170">
        <v>121.42</v>
      </c>
      <c r="I37" s="172"/>
      <c r="J37" s="126"/>
      <c r="K37" s="197"/>
      <c r="L37" s="197"/>
      <c r="M37" s="126"/>
      <c r="N37" s="126"/>
      <c r="O37" s="126"/>
      <c r="P37" s="126"/>
      <c r="Q37" s="126"/>
      <c r="R37" s="197"/>
      <c r="S37" s="197"/>
      <c r="T37" s="126"/>
      <c r="U37" s="126"/>
      <c r="V37" s="126"/>
      <c r="W37" s="126"/>
    </row>
    <row r="38" spans="1:23">
      <c r="A38" s="174"/>
      <c r="B38" s="176">
        <v>2210201</v>
      </c>
      <c r="C38" s="168">
        <f>D38+G38</f>
        <v>1220.66</v>
      </c>
      <c r="D38" s="168">
        <f>E38</f>
        <v>570.66</v>
      </c>
      <c r="E38" s="170">
        <v>570.66</v>
      </c>
      <c r="F38" s="172"/>
      <c r="G38" s="168">
        <f>H38+I38</f>
        <v>650</v>
      </c>
      <c r="H38" s="170">
        <v>650</v>
      </c>
      <c r="I38" s="172"/>
      <c r="J38" s="126"/>
      <c r="K38" s="197"/>
      <c r="L38" s="197"/>
      <c r="M38" s="126"/>
      <c r="N38" s="126"/>
      <c r="O38" s="126"/>
      <c r="P38" s="126"/>
      <c r="Q38" s="126"/>
      <c r="R38" s="197"/>
      <c r="S38" s="197"/>
      <c r="T38" s="126"/>
      <c r="U38" s="126"/>
      <c r="V38" s="126"/>
      <c r="W38" s="126"/>
    </row>
    <row r="39" spans="1:23">
      <c r="A39" s="126"/>
      <c r="B39" s="177"/>
      <c r="C39" s="178"/>
      <c r="D39" s="178"/>
      <c r="E39" s="179"/>
      <c r="F39" s="178"/>
      <c r="G39" s="178"/>
      <c r="H39" s="179"/>
      <c r="I39" s="178"/>
      <c r="J39" s="126"/>
      <c r="K39" s="197"/>
      <c r="L39" s="197"/>
      <c r="M39" s="126"/>
      <c r="N39" s="126"/>
      <c r="O39" s="126"/>
      <c r="P39" s="126"/>
      <c r="Q39" s="126"/>
      <c r="R39" s="197"/>
      <c r="S39" s="197"/>
      <c r="T39" s="126"/>
      <c r="U39" s="126"/>
      <c r="V39" s="126"/>
      <c r="W39" s="126"/>
    </row>
    <row r="40" spans="1:23">
      <c r="A40" s="126"/>
      <c r="B40" s="177"/>
      <c r="C40" s="180"/>
      <c r="D40" s="180"/>
      <c r="E40" s="181"/>
      <c r="F40" s="178"/>
      <c r="G40" s="178"/>
      <c r="H40" s="179"/>
      <c r="I40" s="178"/>
      <c r="J40" s="126"/>
      <c r="K40" s="197"/>
      <c r="L40" s="197"/>
      <c r="M40" s="126"/>
      <c r="N40" s="126"/>
      <c r="O40" s="126"/>
      <c r="P40" s="126"/>
      <c r="Q40" s="126"/>
      <c r="R40" s="197"/>
      <c r="S40" s="197"/>
      <c r="T40" s="126"/>
      <c r="U40" s="126"/>
      <c r="V40" s="126"/>
      <c r="W40" s="126"/>
    </row>
    <row r="41" spans="1:23">
      <c r="A41" s="126"/>
      <c r="B41" s="177"/>
      <c r="C41" s="178"/>
      <c r="D41" s="178"/>
      <c r="E41" s="179"/>
      <c r="F41" s="178"/>
      <c r="G41" s="178"/>
      <c r="H41" s="179"/>
      <c r="I41" s="178"/>
      <c r="J41" s="126"/>
      <c r="K41" s="197"/>
      <c r="L41" s="197"/>
      <c r="M41" s="126"/>
      <c r="N41" s="126"/>
      <c r="O41" s="126"/>
      <c r="P41" s="126"/>
      <c r="Q41" s="126"/>
      <c r="R41" s="197"/>
      <c r="S41" s="197"/>
      <c r="T41" s="126"/>
      <c r="U41" s="126"/>
      <c r="V41" s="126"/>
      <c r="W41" s="126"/>
    </row>
    <row r="42" spans="1:23">
      <c r="A42" s="126"/>
      <c r="B42" s="177"/>
      <c r="C42" s="178"/>
      <c r="D42" s="178"/>
      <c r="E42" s="179"/>
      <c r="F42" s="178"/>
      <c r="G42" s="178"/>
      <c r="H42" s="179"/>
      <c r="I42" s="178"/>
      <c r="J42" s="126"/>
      <c r="K42" s="197"/>
      <c r="L42" s="197"/>
      <c r="M42" s="126"/>
      <c r="N42" s="126"/>
      <c r="O42" s="126"/>
      <c r="P42" s="126"/>
      <c r="Q42" s="126"/>
      <c r="R42" s="197"/>
      <c r="S42" s="197"/>
      <c r="T42" s="126"/>
      <c r="U42" s="126"/>
      <c r="V42" s="126"/>
      <c r="W42" s="126"/>
    </row>
    <row r="43" ht="13.5" customHeight="1" spans="1:23">
      <c r="A43" s="126"/>
      <c r="B43" s="177"/>
      <c r="C43" s="178"/>
      <c r="D43" s="178"/>
      <c r="E43" s="179"/>
      <c r="F43" s="178"/>
      <c r="G43" s="178"/>
      <c r="H43" s="179"/>
      <c r="I43" s="178"/>
      <c r="J43" s="126"/>
      <c r="K43" s="197"/>
      <c r="L43" s="197"/>
      <c r="M43" s="126"/>
      <c r="N43" s="126"/>
      <c r="O43" s="126"/>
      <c r="P43" s="126"/>
      <c r="Q43" s="126"/>
      <c r="R43" s="197"/>
      <c r="S43" s="197"/>
      <c r="T43" s="126"/>
      <c r="U43" s="126"/>
      <c r="V43" s="126"/>
      <c r="W43" s="126"/>
    </row>
    <row r="44" spans="1:23">
      <c r="A44" s="126"/>
      <c r="B44" s="177"/>
      <c r="C44" s="178"/>
      <c r="D44" s="178"/>
      <c r="E44" s="179"/>
      <c r="F44" s="178"/>
      <c r="G44" s="178"/>
      <c r="H44" s="179"/>
      <c r="I44" s="178"/>
      <c r="J44" s="126"/>
      <c r="K44" s="197"/>
      <c r="L44" s="197"/>
      <c r="M44" s="126"/>
      <c r="N44" s="126"/>
      <c r="O44" s="126"/>
      <c r="P44" s="126"/>
      <c r="Q44" s="126"/>
      <c r="R44" s="197"/>
      <c r="S44" s="197"/>
      <c r="T44" s="126"/>
      <c r="U44" s="126"/>
      <c r="V44" s="126"/>
      <c r="W44" s="126"/>
    </row>
    <row r="45" spans="1:23">
      <c r="A45" s="126"/>
      <c r="B45" s="177"/>
      <c r="C45" s="178"/>
      <c r="D45" s="178"/>
      <c r="E45" s="179"/>
      <c r="F45" s="178"/>
      <c r="G45" s="178"/>
      <c r="H45" s="179"/>
      <c r="I45" s="178"/>
      <c r="J45" s="126"/>
      <c r="K45" s="197"/>
      <c r="L45" s="197"/>
      <c r="M45" s="126"/>
      <c r="N45" s="126"/>
      <c r="O45" s="126"/>
      <c r="P45" s="126"/>
      <c r="Q45" s="126"/>
      <c r="R45" s="197"/>
      <c r="S45" s="197"/>
      <c r="T45" s="126"/>
      <c r="U45" s="126"/>
      <c r="V45" s="126"/>
      <c r="W45" s="126"/>
    </row>
    <row r="46" spans="1:23">
      <c r="A46" s="126"/>
      <c r="B46" s="177"/>
      <c r="C46" s="182"/>
      <c r="D46" s="178"/>
      <c r="E46" s="179"/>
      <c r="F46" s="178"/>
      <c r="G46" s="182"/>
      <c r="H46" s="179"/>
      <c r="I46" s="178"/>
      <c r="J46" s="126"/>
      <c r="K46" s="197"/>
      <c r="L46" s="197"/>
      <c r="M46" s="126"/>
      <c r="N46" s="126"/>
      <c r="O46" s="126"/>
      <c r="P46" s="126"/>
      <c r="Q46" s="126"/>
      <c r="R46" s="197"/>
      <c r="S46" s="197"/>
      <c r="T46" s="126"/>
      <c r="U46" s="126"/>
      <c r="V46" s="126"/>
      <c r="W46" s="126"/>
    </row>
    <row r="47" spans="1:23">
      <c r="A47" s="126"/>
      <c r="B47" s="177"/>
      <c r="C47" s="182"/>
      <c r="D47" s="178"/>
      <c r="E47" s="179"/>
      <c r="F47" s="178"/>
      <c r="G47" s="182"/>
      <c r="H47" s="179"/>
      <c r="I47" s="178"/>
      <c r="J47" s="126"/>
      <c r="K47" s="197"/>
      <c r="L47" s="197"/>
      <c r="M47" s="126"/>
      <c r="N47" s="126"/>
      <c r="O47" s="126"/>
      <c r="P47" s="126"/>
      <c r="Q47" s="126"/>
      <c r="R47" s="197"/>
      <c r="S47" s="197"/>
      <c r="T47" s="126"/>
      <c r="U47" s="126"/>
      <c r="V47" s="126"/>
      <c r="W47" s="126"/>
    </row>
    <row r="48" spans="1:23">
      <c r="A48" s="126"/>
      <c r="B48" s="177"/>
      <c r="C48" s="178"/>
      <c r="D48" s="178"/>
      <c r="E48" s="179"/>
      <c r="F48" s="178"/>
      <c r="G48" s="178"/>
      <c r="H48" s="179"/>
      <c r="I48" s="178"/>
      <c r="J48" s="126"/>
      <c r="K48" s="197"/>
      <c r="L48" s="197"/>
      <c r="M48" s="126"/>
      <c r="N48" s="126"/>
      <c r="O48" s="126"/>
      <c r="P48" s="126"/>
      <c r="Q48" s="126"/>
      <c r="R48" s="197"/>
      <c r="S48" s="197"/>
      <c r="T48" s="126"/>
      <c r="U48" s="126"/>
      <c r="V48" s="126"/>
      <c r="W48" s="126"/>
    </row>
    <row r="49" spans="1:23">
      <c r="A49" s="126"/>
      <c r="B49" s="177"/>
      <c r="C49" s="178"/>
      <c r="D49" s="178"/>
      <c r="E49" s="179"/>
      <c r="F49" s="178"/>
      <c r="G49" s="178"/>
      <c r="H49" s="179"/>
      <c r="I49" s="178"/>
      <c r="J49" s="126"/>
      <c r="K49" s="197"/>
      <c r="L49" s="197"/>
      <c r="M49" s="126"/>
      <c r="N49" s="126"/>
      <c r="O49" s="126"/>
      <c r="P49" s="126"/>
      <c r="Q49" s="126"/>
      <c r="R49" s="197"/>
      <c r="S49" s="197"/>
      <c r="T49" s="126"/>
      <c r="U49" s="126"/>
      <c r="V49" s="126"/>
      <c r="W49" s="126"/>
    </row>
    <row r="50" spans="1:23">
      <c r="A50" s="126"/>
      <c r="B50" s="177"/>
      <c r="C50" s="178"/>
      <c r="D50" s="178"/>
      <c r="E50" s="179"/>
      <c r="F50" s="178"/>
      <c r="G50" s="178"/>
      <c r="H50" s="179"/>
      <c r="I50" s="178"/>
      <c r="J50" s="126"/>
      <c r="K50" s="197"/>
      <c r="L50" s="197"/>
      <c r="M50" s="126"/>
      <c r="N50" s="126"/>
      <c r="O50" s="126"/>
      <c r="P50" s="126"/>
      <c r="Q50" s="126"/>
      <c r="R50" s="197"/>
      <c r="S50" s="197"/>
      <c r="T50" s="126"/>
      <c r="U50" s="126"/>
      <c r="V50" s="126"/>
      <c r="W50" s="126"/>
    </row>
    <row r="51" spans="1:23">
      <c r="A51" s="126"/>
      <c r="B51" s="126"/>
      <c r="C51" s="178"/>
      <c r="D51" s="178"/>
      <c r="E51" s="179"/>
      <c r="F51" s="178"/>
      <c r="G51" s="178"/>
      <c r="H51" s="179"/>
      <c r="I51" s="178"/>
      <c r="J51" s="126"/>
      <c r="K51" s="197"/>
      <c r="L51" s="197"/>
      <c r="M51" s="126"/>
      <c r="N51" s="126"/>
      <c r="O51" s="126"/>
      <c r="P51" s="126"/>
      <c r="Q51" s="126"/>
      <c r="R51" s="197"/>
      <c r="S51" s="197"/>
      <c r="T51" s="126"/>
      <c r="U51" s="126"/>
      <c r="V51" s="126"/>
      <c r="W51" s="126"/>
    </row>
    <row r="52" ht="22.5" customHeight="1" spans="1:23">
      <c r="A52" s="126"/>
      <c r="B52" s="126"/>
      <c r="C52" s="183"/>
      <c r="D52" s="178"/>
      <c r="E52" s="184"/>
      <c r="F52" s="185"/>
      <c r="G52" s="185"/>
      <c r="H52" s="184"/>
      <c r="I52" s="185"/>
      <c r="J52" s="134"/>
      <c r="K52" s="198"/>
      <c r="L52" s="198"/>
      <c r="M52" s="134"/>
      <c r="N52" s="134"/>
      <c r="O52" s="134"/>
      <c r="P52" s="134"/>
      <c r="Q52" s="134"/>
      <c r="R52" s="198"/>
      <c r="S52" s="198"/>
      <c r="T52" s="134"/>
      <c r="U52" s="134"/>
      <c r="V52" s="134"/>
      <c r="W52" s="134"/>
    </row>
    <row r="53" spans="1:23">
      <c r="A53" s="126"/>
      <c r="B53" s="126"/>
      <c r="C53" s="178"/>
      <c r="D53" s="178"/>
      <c r="E53" s="179"/>
      <c r="F53" s="185"/>
      <c r="G53" s="185"/>
      <c r="H53" s="184"/>
      <c r="I53" s="185"/>
      <c r="J53" s="134"/>
      <c r="K53" s="198"/>
      <c r="L53" s="198"/>
      <c r="M53" s="134"/>
      <c r="N53" s="134"/>
      <c r="O53" s="134"/>
      <c r="P53" s="134"/>
      <c r="Q53" s="134"/>
      <c r="R53" s="198"/>
      <c r="S53" s="198"/>
      <c r="T53" s="134"/>
      <c r="U53" s="134"/>
      <c r="V53" s="134"/>
      <c r="W53" s="134"/>
    </row>
    <row r="54" spans="1:23">
      <c r="A54" s="126"/>
      <c r="B54" s="177"/>
      <c r="C54" s="178"/>
      <c r="D54" s="126"/>
      <c r="E54" s="186"/>
      <c r="F54" s="178"/>
      <c r="G54" s="126"/>
      <c r="H54" s="186"/>
      <c r="I54" s="178"/>
      <c r="J54" s="126"/>
      <c r="K54" s="199"/>
      <c r="L54" s="199"/>
      <c r="M54" s="126"/>
      <c r="N54" s="177"/>
      <c r="O54" s="178"/>
      <c r="P54" s="126"/>
      <c r="Q54" s="177"/>
      <c r="R54" s="199"/>
      <c r="S54" s="199"/>
      <c r="T54" s="177"/>
      <c r="U54" s="178"/>
      <c r="V54" s="126"/>
      <c r="W54" s="177"/>
    </row>
    <row r="55" spans="1:23">
      <c r="A55" s="126"/>
      <c r="B55" s="126"/>
      <c r="C55" s="178"/>
      <c r="D55" s="126"/>
      <c r="E55" s="187"/>
      <c r="F55" s="178"/>
      <c r="G55" s="126"/>
      <c r="H55" s="187"/>
      <c r="I55" s="178"/>
      <c r="J55" s="126"/>
      <c r="K55" s="197"/>
      <c r="L55" s="197"/>
      <c r="M55" s="126"/>
      <c r="N55" s="126"/>
      <c r="O55" s="178"/>
      <c r="P55" s="126"/>
      <c r="Q55" s="126"/>
      <c r="R55" s="197"/>
      <c r="S55" s="197"/>
      <c r="T55" s="126"/>
      <c r="U55" s="178"/>
      <c r="V55" s="126"/>
      <c r="W55" s="126"/>
    </row>
    <row r="56" spans="1:23">
      <c r="A56" s="126"/>
      <c r="B56" s="126"/>
      <c r="C56" s="126"/>
      <c r="D56" s="126"/>
      <c r="E56" s="187"/>
      <c r="F56" s="126"/>
      <c r="G56" s="126"/>
      <c r="H56" s="187"/>
      <c r="I56" s="126"/>
      <c r="J56" s="126"/>
      <c r="K56" s="197"/>
      <c r="L56" s="197"/>
      <c r="M56" s="126"/>
      <c r="N56" s="126"/>
      <c r="O56" s="126"/>
      <c r="P56" s="126"/>
      <c r="Q56" s="126"/>
      <c r="R56" s="197"/>
      <c r="S56" s="197"/>
      <c r="T56" s="126"/>
      <c r="U56" s="126"/>
      <c r="V56" s="126"/>
      <c r="W56" s="126"/>
    </row>
    <row r="57" spans="11:12">
      <c r="K57" s="195"/>
      <c r="L57" s="19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2"/>
  <sheetViews>
    <sheetView topLeftCell="A7" workbookViewId="0">
      <selection activeCell="J9" sqref="J9"/>
    </sheetView>
  </sheetViews>
  <sheetFormatPr defaultColWidth="9" defaultRowHeight="14.25"/>
  <cols>
    <col min="1" max="1" width="14.25" customWidth="1"/>
    <col min="2" max="2" width="28.5" customWidth="1"/>
    <col min="3" max="3" width="26.125" customWidth="1"/>
    <col min="4" max="4" width="6.5" customWidth="1"/>
    <col min="5" max="5" width="5.125" customWidth="1"/>
    <col min="6" max="6" width="5.25" customWidth="1"/>
    <col min="7" max="9" width="11.375" customWidth="1"/>
  </cols>
  <sheetData>
    <row r="1" spans="9:9">
      <c r="I1" s="114" t="s">
        <v>24</v>
      </c>
    </row>
    <row r="2" ht="25.5" spans="1:9">
      <c r="A2" s="115" t="s">
        <v>25</v>
      </c>
      <c r="B2" s="115"/>
      <c r="C2" s="115"/>
      <c r="D2" s="115"/>
      <c r="E2" s="115"/>
      <c r="F2" s="115"/>
      <c r="G2" s="115"/>
      <c r="H2" s="115"/>
      <c r="I2" s="115"/>
    </row>
    <row r="4" spans="1:2">
      <c r="A4" s="116" t="s">
        <v>11</v>
      </c>
      <c r="B4" s="116"/>
    </row>
    <row r="5" ht="21.95" customHeight="1" spans="1:9">
      <c r="A5" s="117" t="s">
        <v>26</v>
      </c>
      <c r="B5" s="117" t="s">
        <v>27</v>
      </c>
      <c r="C5" s="117" t="s">
        <v>28</v>
      </c>
      <c r="D5" s="138" t="s">
        <v>29</v>
      </c>
      <c r="E5" s="139"/>
      <c r="F5" s="140"/>
      <c r="G5" s="119" t="s">
        <v>30</v>
      </c>
      <c r="H5" s="119"/>
      <c r="I5" s="119"/>
    </row>
    <row r="6" ht="25.5" customHeight="1" spans="1:9">
      <c r="A6" s="120"/>
      <c r="B6" s="120"/>
      <c r="C6" s="120"/>
      <c r="D6" s="141"/>
      <c r="E6" s="142"/>
      <c r="F6" s="143"/>
      <c r="G6" s="121" t="s">
        <v>21</v>
      </c>
      <c r="H6" s="122" t="s">
        <v>22</v>
      </c>
      <c r="I6" s="122" t="s">
        <v>31</v>
      </c>
    </row>
    <row r="7" ht="40.5" customHeight="1" spans="1:9">
      <c r="A7" s="123"/>
      <c r="B7" s="123"/>
      <c r="C7" s="123"/>
      <c r="D7" s="144"/>
      <c r="E7" s="145"/>
      <c r="F7" s="146"/>
      <c r="G7" s="121"/>
      <c r="H7" s="122"/>
      <c r="I7" s="122"/>
    </row>
    <row r="8" ht="21" customHeight="1" spans="1:9">
      <c r="A8" s="124" t="s">
        <v>32</v>
      </c>
      <c r="B8" s="125"/>
      <c r="C8" s="126"/>
      <c r="D8" s="147"/>
      <c r="E8" s="148"/>
      <c r="F8" s="149"/>
      <c r="G8" s="150">
        <v>39234.08818</v>
      </c>
      <c r="H8" s="150">
        <v>39234.08818</v>
      </c>
      <c r="I8" s="126"/>
    </row>
    <row r="9" ht="21" customHeight="1" spans="1:9">
      <c r="A9" s="124" t="s">
        <v>33</v>
      </c>
      <c r="C9" s="126"/>
      <c r="G9" s="150">
        <v>736.4444</v>
      </c>
      <c r="H9" s="150">
        <v>736.4444</v>
      </c>
      <c r="I9" s="126"/>
    </row>
    <row r="10" ht="21" customHeight="1" spans="1:9">
      <c r="A10" s="124" t="s">
        <v>34</v>
      </c>
      <c r="B10" s="151" t="s">
        <v>35</v>
      </c>
      <c r="C10" s="151" t="s">
        <v>36</v>
      </c>
      <c r="D10" s="151" t="s">
        <v>37</v>
      </c>
      <c r="E10" s="151" t="s">
        <v>38</v>
      </c>
      <c r="F10" s="151" t="s">
        <v>39</v>
      </c>
      <c r="G10" s="127">
        <v>126</v>
      </c>
      <c r="H10" s="127">
        <v>126</v>
      </c>
      <c r="I10" s="126"/>
    </row>
    <row r="11" ht="21" customHeight="1" spans="1:9">
      <c r="A11" s="124" t="s">
        <v>40</v>
      </c>
      <c r="B11" s="151" t="s">
        <v>41</v>
      </c>
      <c r="C11" s="151" t="s">
        <v>42</v>
      </c>
      <c r="D11" s="151" t="s">
        <v>43</v>
      </c>
      <c r="E11" s="151" t="s">
        <v>39</v>
      </c>
      <c r="F11" s="151" t="s">
        <v>44</v>
      </c>
      <c r="G11" s="127">
        <v>10</v>
      </c>
      <c r="H11" s="127">
        <v>10</v>
      </c>
      <c r="I11" s="126"/>
    </row>
    <row r="12" ht="21" customHeight="1" spans="1:9">
      <c r="A12" s="124" t="s">
        <v>45</v>
      </c>
      <c r="B12" s="151" t="s">
        <v>46</v>
      </c>
      <c r="C12" s="151" t="s">
        <v>47</v>
      </c>
      <c r="D12" s="151" t="s">
        <v>43</v>
      </c>
      <c r="E12" s="151" t="s">
        <v>48</v>
      </c>
      <c r="F12" s="151" t="s">
        <v>49</v>
      </c>
      <c r="G12" s="127">
        <v>92</v>
      </c>
      <c r="H12" s="127">
        <v>92</v>
      </c>
      <c r="I12" s="126"/>
    </row>
    <row r="13" ht="21" customHeight="1" spans="1:9">
      <c r="A13" s="124" t="s">
        <v>50</v>
      </c>
      <c r="B13" s="151" t="s">
        <v>46</v>
      </c>
      <c r="C13" s="151" t="s">
        <v>51</v>
      </c>
      <c r="D13" s="151" t="s">
        <v>43</v>
      </c>
      <c r="E13" s="151" t="s">
        <v>48</v>
      </c>
      <c r="F13" s="151" t="s">
        <v>49</v>
      </c>
      <c r="G13" s="127">
        <v>33</v>
      </c>
      <c r="H13" s="127">
        <v>33</v>
      </c>
      <c r="I13" s="126"/>
    </row>
    <row r="14" ht="21" customHeight="1" spans="1:9">
      <c r="A14" s="124" t="s">
        <v>52</v>
      </c>
      <c r="B14" s="151" t="s">
        <v>46</v>
      </c>
      <c r="C14" s="151" t="s">
        <v>53</v>
      </c>
      <c r="D14" s="151" t="s">
        <v>43</v>
      </c>
      <c r="E14" s="151" t="s">
        <v>48</v>
      </c>
      <c r="F14" s="151" t="s">
        <v>49</v>
      </c>
      <c r="G14" s="127">
        <v>30.3024</v>
      </c>
      <c r="H14" s="127">
        <v>30.3024</v>
      </c>
      <c r="I14" s="126"/>
    </row>
    <row r="15" ht="21" customHeight="1" spans="1:9">
      <c r="A15" s="124" t="s">
        <v>54</v>
      </c>
      <c r="B15" s="151" t="s">
        <v>55</v>
      </c>
      <c r="C15" s="151" t="s">
        <v>56</v>
      </c>
      <c r="D15" s="151" t="s">
        <v>43</v>
      </c>
      <c r="E15" s="151" t="s">
        <v>57</v>
      </c>
      <c r="F15" s="151" t="s">
        <v>58</v>
      </c>
      <c r="G15" s="127">
        <v>6.1</v>
      </c>
      <c r="H15" s="127">
        <v>6.1</v>
      </c>
      <c r="I15" s="126"/>
    </row>
    <row r="16" ht="21" customHeight="1" spans="1:9">
      <c r="A16" s="124" t="s">
        <v>59</v>
      </c>
      <c r="B16" s="151" t="s">
        <v>60</v>
      </c>
      <c r="C16" s="151" t="s">
        <v>61</v>
      </c>
      <c r="D16" s="151" t="s">
        <v>43</v>
      </c>
      <c r="E16" s="151" t="s">
        <v>57</v>
      </c>
      <c r="F16" s="151" t="s">
        <v>62</v>
      </c>
      <c r="G16" s="127">
        <v>17.38</v>
      </c>
      <c r="H16" s="127">
        <v>17.38</v>
      </c>
      <c r="I16" s="126"/>
    </row>
    <row r="17" ht="21" customHeight="1" spans="1:9">
      <c r="A17" s="124" t="s">
        <v>63</v>
      </c>
      <c r="B17" s="151" t="s">
        <v>60</v>
      </c>
      <c r="C17" s="151" t="s">
        <v>64</v>
      </c>
      <c r="D17" s="151" t="s">
        <v>43</v>
      </c>
      <c r="E17" s="151" t="s">
        <v>57</v>
      </c>
      <c r="F17" s="151" t="s">
        <v>62</v>
      </c>
      <c r="G17" s="127">
        <v>5</v>
      </c>
      <c r="H17" s="127">
        <v>5</v>
      </c>
      <c r="I17" s="126"/>
    </row>
    <row r="18" ht="21" customHeight="1" spans="1:9">
      <c r="A18" s="124" t="s">
        <v>65</v>
      </c>
      <c r="B18" s="151" t="s">
        <v>60</v>
      </c>
      <c r="C18" s="151" t="s">
        <v>66</v>
      </c>
      <c r="D18" s="151" t="s">
        <v>43</v>
      </c>
      <c r="E18" s="151" t="s">
        <v>57</v>
      </c>
      <c r="F18" s="151" t="s">
        <v>62</v>
      </c>
      <c r="G18" s="127">
        <v>35.88</v>
      </c>
      <c r="H18" s="127">
        <v>35.88</v>
      </c>
      <c r="I18" s="126"/>
    </row>
    <row r="19" ht="21" customHeight="1" spans="1:9">
      <c r="A19" s="124" t="s">
        <v>67</v>
      </c>
      <c r="B19" s="151" t="s">
        <v>60</v>
      </c>
      <c r="C19" s="151" t="s">
        <v>68</v>
      </c>
      <c r="D19" s="151" t="s">
        <v>43</v>
      </c>
      <c r="E19" s="151" t="s">
        <v>57</v>
      </c>
      <c r="F19" s="151" t="s">
        <v>62</v>
      </c>
      <c r="G19" s="127">
        <v>114</v>
      </c>
      <c r="H19" s="127">
        <v>114</v>
      </c>
      <c r="I19" s="126"/>
    </row>
    <row r="20" ht="21" customHeight="1" spans="1:9">
      <c r="A20" s="124" t="s">
        <v>69</v>
      </c>
      <c r="B20" s="151" t="s">
        <v>60</v>
      </c>
      <c r="C20" s="151" t="s">
        <v>70</v>
      </c>
      <c r="D20" s="151" t="s">
        <v>43</v>
      </c>
      <c r="E20" s="151" t="s">
        <v>57</v>
      </c>
      <c r="F20" s="151" t="s">
        <v>62</v>
      </c>
      <c r="G20" s="127">
        <v>0.502</v>
      </c>
      <c r="H20" s="127">
        <v>0.502</v>
      </c>
      <c r="I20" s="126"/>
    </row>
    <row r="21" ht="21" customHeight="1" spans="1:9">
      <c r="A21" s="124" t="s">
        <v>71</v>
      </c>
      <c r="B21" s="151" t="s">
        <v>60</v>
      </c>
      <c r="C21" s="151" t="s">
        <v>72</v>
      </c>
      <c r="D21" s="151" t="s">
        <v>43</v>
      </c>
      <c r="E21" s="151" t="s">
        <v>57</v>
      </c>
      <c r="F21" s="151" t="s">
        <v>62</v>
      </c>
      <c r="G21" s="127">
        <v>1</v>
      </c>
      <c r="H21" s="127">
        <v>1</v>
      </c>
      <c r="I21" s="126"/>
    </row>
    <row r="22" ht="21" customHeight="1" spans="1:9">
      <c r="A22" s="124" t="s">
        <v>73</v>
      </c>
      <c r="B22" s="151" t="s">
        <v>60</v>
      </c>
      <c r="C22" s="151" t="s">
        <v>74</v>
      </c>
      <c r="D22" s="151" t="s">
        <v>43</v>
      </c>
      <c r="E22" s="151" t="s">
        <v>57</v>
      </c>
      <c r="F22" s="151" t="s">
        <v>62</v>
      </c>
      <c r="G22" s="127">
        <v>4.3</v>
      </c>
      <c r="H22" s="127">
        <v>4.3</v>
      </c>
      <c r="I22" s="126"/>
    </row>
    <row r="23" ht="21" customHeight="1" spans="1:9">
      <c r="A23" s="124" t="s">
        <v>75</v>
      </c>
      <c r="B23" s="151" t="s">
        <v>60</v>
      </c>
      <c r="C23" s="151" t="s">
        <v>76</v>
      </c>
      <c r="D23" s="151" t="s">
        <v>43</v>
      </c>
      <c r="E23" s="151" t="s">
        <v>57</v>
      </c>
      <c r="F23" s="151" t="s">
        <v>62</v>
      </c>
      <c r="G23" s="127">
        <v>0.98</v>
      </c>
      <c r="H23" s="127">
        <v>0.98</v>
      </c>
      <c r="I23" s="126"/>
    </row>
    <row r="24" ht="21" customHeight="1" spans="1:9">
      <c r="A24" s="124" t="s">
        <v>77</v>
      </c>
      <c r="B24" s="151" t="s">
        <v>60</v>
      </c>
      <c r="C24" s="151" t="s">
        <v>78</v>
      </c>
      <c r="D24" s="151" t="s">
        <v>43</v>
      </c>
      <c r="E24" s="151" t="s">
        <v>57</v>
      </c>
      <c r="F24" s="151" t="s">
        <v>62</v>
      </c>
      <c r="G24" s="127">
        <v>260</v>
      </c>
      <c r="H24" s="127">
        <v>260</v>
      </c>
      <c r="I24" s="126"/>
    </row>
    <row r="25" ht="21" customHeight="1" spans="1:9">
      <c r="A25" s="124"/>
      <c r="B25" s="152" t="s">
        <v>79</v>
      </c>
      <c r="C25" s="152"/>
      <c r="D25" s="152"/>
      <c r="E25" s="152"/>
      <c r="F25" s="152"/>
      <c r="G25" s="150">
        <v>17818.532</v>
      </c>
      <c r="H25" s="150">
        <v>17818.532</v>
      </c>
      <c r="I25" s="126"/>
    </row>
    <row r="26" ht="21" customHeight="1" spans="1:9">
      <c r="A26" s="124" t="s">
        <v>34</v>
      </c>
      <c r="B26" s="151" t="s">
        <v>80</v>
      </c>
      <c r="C26" s="151" t="s">
        <v>81</v>
      </c>
      <c r="D26" s="151" t="s">
        <v>82</v>
      </c>
      <c r="E26" s="151" t="s">
        <v>49</v>
      </c>
      <c r="F26" s="151" t="s">
        <v>83</v>
      </c>
      <c r="G26" s="153">
        <v>18</v>
      </c>
      <c r="H26" s="153">
        <v>18</v>
      </c>
      <c r="I26" s="126"/>
    </row>
    <row r="27" ht="21" customHeight="1" spans="1:9">
      <c r="A27" s="124" t="s">
        <v>40</v>
      </c>
      <c r="B27" s="151" t="s">
        <v>84</v>
      </c>
      <c r="C27" s="151" t="s">
        <v>81</v>
      </c>
      <c r="D27" s="151" t="s">
        <v>37</v>
      </c>
      <c r="E27" s="151" t="s">
        <v>85</v>
      </c>
      <c r="F27" s="151" t="s">
        <v>85</v>
      </c>
      <c r="G27" s="153">
        <v>510</v>
      </c>
      <c r="H27" s="153">
        <v>510</v>
      </c>
      <c r="I27" s="126"/>
    </row>
    <row r="28" ht="21" customHeight="1" spans="1:9">
      <c r="A28" s="124" t="s">
        <v>45</v>
      </c>
      <c r="B28" s="151" t="s">
        <v>86</v>
      </c>
      <c r="C28" s="151" t="s">
        <v>81</v>
      </c>
      <c r="D28" s="151" t="s">
        <v>37</v>
      </c>
      <c r="E28" s="151" t="s">
        <v>85</v>
      </c>
      <c r="F28" s="151" t="s">
        <v>87</v>
      </c>
      <c r="G28" s="153">
        <v>110</v>
      </c>
      <c r="H28" s="153">
        <v>110</v>
      </c>
      <c r="I28" s="126"/>
    </row>
    <row r="29" ht="21" customHeight="1" spans="1:9">
      <c r="A29" s="124" t="s">
        <v>50</v>
      </c>
      <c r="B29" s="151" t="s">
        <v>88</v>
      </c>
      <c r="C29" s="151" t="s">
        <v>81</v>
      </c>
      <c r="D29" s="151" t="s">
        <v>37</v>
      </c>
      <c r="E29" s="151" t="s">
        <v>85</v>
      </c>
      <c r="F29" s="151" t="s">
        <v>62</v>
      </c>
      <c r="G29" s="153">
        <v>75.9</v>
      </c>
      <c r="H29" s="153">
        <v>75.9</v>
      </c>
      <c r="I29" s="126"/>
    </row>
    <row r="30" ht="21" customHeight="1" spans="1:9">
      <c r="A30" s="124" t="s">
        <v>52</v>
      </c>
      <c r="B30" s="151" t="s">
        <v>89</v>
      </c>
      <c r="C30" s="151" t="s">
        <v>90</v>
      </c>
      <c r="D30" s="151" t="s">
        <v>43</v>
      </c>
      <c r="E30" s="151" t="s">
        <v>44</v>
      </c>
      <c r="F30" s="151" t="s">
        <v>39</v>
      </c>
      <c r="G30" s="153">
        <v>8.832</v>
      </c>
      <c r="H30" s="153">
        <v>8.832</v>
      </c>
      <c r="I30" s="126"/>
    </row>
    <row r="31" ht="21" customHeight="1" spans="1:9">
      <c r="A31" s="124" t="s">
        <v>54</v>
      </c>
      <c r="B31" s="151" t="s">
        <v>89</v>
      </c>
      <c r="C31" s="151" t="s">
        <v>91</v>
      </c>
      <c r="D31" s="151" t="s">
        <v>43</v>
      </c>
      <c r="E31" s="151" t="s">
        <v>44</v>
      </c>
      <c r="F31" s="151" t="s">
        <v>39</v>
      </c>
      <c r="G31" s="153">
        <v>65.7</v>
      </c>
      <c r="H31" s="153">
        <v>65.7</v>
      </c>
      <c r="I31" s="126"/>
    </row>
    <row r="32" ht="21" customHeight="1" spans="1:9">
      <c r="A32" s="124" t="s">
        <v>59</v>
      </c>
      <c r="B32" s="151" t="s">
        <v>89</v>
      </c>
      <c r="C32" s="151" t="s">
        <v>92</v>
      </c>
      <c r="D32" s="151" t="s">
        <v>43</v>
      </c>
      <c r="E32" s="151" t="s">
        <v>44</v>
      </c>
      <c r="F32" s="151" t="s">
        <v>39</v>
      </c>
      <c r="G32" s="153">
        <v>0.5</v>
      </c>
      <c r="H32" s="153">
        <v>0.5</v>
      </c>
      <c r="I32" s="133"/>
    </row>
    <row r="33" ht="21" customHeight="1" spans="1:9">
      <c r="A33" s="124" t="s">
        <v>63</v>
      </c>
      <c r="B33" s="151" t="s">
        <v>89</v>
      </c>
      <c r="C33" s="151" t="s">
        <v>81</v>
      </c>
      <c r="D33" s="151" t="s">
        <v>43</v>
      </c>
      <c r="E33" s="151" t="s">
        <v>44</v>
      </c>
      <c r="F33" s="151" t="s">
        <v>39</v>
      </c>
      <c r="G33" s="153">
        <v>16248.1</v>
      </c>
      <c r="H33" s="153">
        <v>16248.1</v>
      </c>
      <c r="I33" s="126"/>
    </row>
    <row r="34" ht="21" customHeight="1" spans="1:9">
      <c r="A34" s="124" t="s">
        <v>65</v>
      </c>
      <c r="B34" s="151" t="s">
        <v>93</v>
      </c>
      <c r="C34" s="151" t="s">
        <v>94</v>
      </c>
      <c r="D34" s="151" t="s">
        <v>43</v>
      </c>
      <c r="E34" s="151" t="s">
        <v>44</v>
      </c>
      <c r="F34" s="151" t="s">
        <v>62</v>
      </c>
      <c r="G34" s="153">
        <v>43.5</v>
      </c>
      <c r="H34" s="153">
        <v>43.5</v>
      </c>
      <c r="I34" s="126"/>
    </row>
    <row r="35" ht="21" customHeight="1" spans="1:9">
      <c r="A35" s="124" t="s">
        <v>67</v>
      </c>
      <c r="B35" s="151" t="s">
        <v>95</v>
      </c>
      <c r="C35" s="151" t="s">
        <v>81</v>
      </c>
      <c r="D35" s="151" t="s">
        <v>43</v>
      </c>
      <c r="E35" s="151" t="s">
        <v>96</v>
      </c>
      <c r="F35" s="151" t="s">
        <v>44</v>
      </c>
      <c r="G35" s="153">
        <v>288</v>
      </c>
      <c r="H35" s="153">
        <v>288</v>
      </c>
      <c r="I35" s="126"/>
    </row>
    <row r="36" ht="18.75" customHeight="1" spans="1:9">
      <c r="A36" s="124" t="s">
        <v>69</v>
      </c>
      <c r="B36" s="151" t="s">
        <v>97</v>
      </c>
      <c r="C36" s="151" t="s">
        <v>81</v>
      </c>
      <c r="D36" s="151" t="s">
        <v>98</v>
      </c>
      <c r="E36" s="151" t="s">
        <v>44</v>
      </c>
      <c r="F36" s="151" t="s">
        <v>39</v>
      </c>
      <c r="G36" s="153">
        <v>450</v>
      </c>
      <c r="H36" s="153">
        <v>450</v>
      </c>
      <c r="I36" s="126"/>
    </row>
    <row r="37" spans="2:9">
      <c r="B37" s="152" t="s">
        <v>99</v>
      </c>
      <c r="C37" s="152"/>
      <c r="D37" s="152"/>
      <c r="E37" s="152"/>
      <c r="F37" s="152"/>
      <c r="G37" s="150">
        <v>9108.1463</v>
      </c>
      <c r="H37" s="150">
        <v>9108.1463</v>
      </c>
      <c r="I37" s="126"/>
    </row>
    <row r="38" spans="1:9">
      <c r="A38" s="124" t="s">
        <v>34</v>
      </c>
      <c r="B38" s="151" t="s">
        <v>84</v>
      </c>
      <c r="C38" s="151" t="s">
        <v>100</v>
      </c>
      <c r="D38" s="151" t="s">
        <v>37</v>
      </c>
      <c r="E38" s="151" t="s">
        <v>85</v>
      </c>
      <c r="F38" s="151" t="s">
        <v>85</v>
      </c>
      <c r="G38" s="153">
        <v>210</v>
      </c>
      <c r="H38" s="153">
        <v>210</v>
      </c>
      <c r="I38" s="126"/>
    </row>
    <row r="39" spans="1:9">
      <c r="A39" s="124" t="s">
        <v>40</v>
      </c>
      <c r="B39" s="151" t="s">
        <v>86</v>
      </c>
      <c r="C39" s="151" t="s">
        <v>100</v>
      </c>
      <c r="D39" s="151" t="s">
        <v>37</v>
      </c>
      <c r="E39" s="151" t="s">
        <v>85</v>
      </c>
      <c r="F39" s="151" t="s">
        <v>87</v>
      </c>
      <c r="G39" s="153">
        <v>45</v>
      </c>
      <c r="H39" s="153">
        <v>45</v>
      </c>
      <c r="I39" s="126"/>
    </row>
    <row r="40" spans="1:9">
      <c r="A40" s="124" t="s">
        <v>45</v>
      </c>
      <c r="B40" s="151" t="s">
        <v>101</v>
      </c>
      <c r="C40" s="151" t="s">
        <v>102</v>
      </c>
      <c r="D40" s="151" t="s">
        <v>43</v>
      </c>
      <c r="E40" s="151" t="s">
        <v>44</v>
      </c>
      <c r="F40" s="151" t="s">
        <v>44</v>
      </c>
      <c r="G40" s="153">
        <v>16</v>
      </c>
      <c r="H40" s="153">
        <v>16</v>
      </c>
      <c r="I40" s="126"/>
    </row>
    <row r="41" spans="1:9">
      <c r="A41" s="124" t="s">
        <v>50</v>
      </c>
      <c r="B41" s="151" t="s">
        <v>101</v>
      </c>
      <c r="C41" s="151" t="s">
        <v>100</v>
      </c>
      <c r="D41" s="151" t="s">
        <v>43</v>
      </c>
      <c r="E41" s="151" t="s">
        <v>44</v>
      </c>
      <c r="F41" s="151" t="s">
        <v>44</v>
      </c>
      <c r="G41" s="153">
        <v>8410</v>
      </c>
      <c r="H41" s="153">
        <v>8410</v>
      </c>
      <c r="I41" s="126"/>
    </row>
    <row r="42" spans="1:9">
      <c r="A42" s="124" t="s">
        <v>52</v>
      </c>
      <c r="B42" s="151" t="s">
        <v>93</v>
      </c>
      <c r="C42" s="151" t="s">
        <v>94</v>
      </c>
      <c r="D42" s="151" t="s">
        <v>43</v>
      </c>
      <c r="E42" s="151" t="s">
        <v>44</v>
      </c>
      <c r="F42" s="151" t="s">
        <v>62</v>
      </c>
      <c r="G42" s="153">
        <v>21</v>
      </c>
      <c r="H42" s="153">
        <v>21</v>
      </c>
      <c r="I42" s="126"/>
    </row>
    <row r="43" spans="1:9">
      <c r="A43" s="124" t="s">
        <v>54</v>
      </c>
      <c r="B43" s="151" t="s">
        <v>103</v>
      </c>
      <c r="C43" s="151" t="s">
        <v>104</v>
      </c>
      <c r="D43" s="151" t="s">
        <v>43</v>
      </c>
      <c r="E43" s="151" t="s">
        <v>83</v>
      </c>
      <c r="F43" s="151" t="s">
        <v>44</v>
      </c>
      <c r="G43" s="153">
        <v>10.68</v>
      </c>
      <c r="H43" s="153">
        <v>10.68</v>
      </c>
      <c r="I43" s="126"/>
    </row>
    <row r="44" spans="1:9">
      <c r="A44" s="124" t="s">
        <v>59</v>
      </c>
      <c r="B44" s="151" t="s">
        <v>105</v>
      </c>
      <c r="C44" s="151" t="s">
        <v>106</v>
      </c>
      <c r="D44" s="151" t="s">
        <v>43</v>
      </c>
      <c r="E44" s="151" t="s">
        <v>83</v>
      </c>
      <c r="F44" s="151" t="s">
        <v>62</v>
      </c>
      <c r="G44" s="153">
        <v>1.0224</v>
      </c>
      <c r="H44" s="153">
        <v>1.0224</v>
      </c>
      <c r="I44" s="126"/>
    </row>
    <row r="45" spans="1:9">
      <c r="A45" s="124" t="s">
        <v>63</v>
      </c>
      <c r="B45" s="151" t="s">
        <v>105</v>
      </c>
      <c r="C45" s="151" t="s">
        <v>107</v>
      </c>
      <c r="D45" s="151" t="s">
        <v>43</v>
      </c>
      <c r="E45" s="151" t="s">
        <v>83</v>
      </c>
      <c r="F45" s="151" t="s">
        <v>62</v>
      </c>
      <c r="G45" s="153">
        <v>0.9</v>
      </c>
      <c r="H45" s="153">
        <v>0.9</v>
      </c>
      <c r="I45" s="126"/>
    </row>
    <row r="46" spans="1:9">
      <c r="A46" s="124" t="s">
        <v>65</v>
      </c>
      <c r="B46" s="151" t="s">
        <v>46</v>
      </c>
      <c r="C46" s="151" t="s">
        <v>51</v>
      </c>
      <c r="D46" s="151" t="s">
        <v>43</v>
      </c>
      <c r="E46" s="151" t="s">
        <v>48</v>
      </c>
      <c r="F46" s="151" t="s">
        <v>49</v>
      </c>
      <c r="G46" s="153">
        <v>55.82</v>
      </c>
      <c r="H46" s="153">
        <v>55.82</v>
      </c>
      <c r="I46" s="126"/>
    </row>
    <row r="47" spans="1:9">
      <c r="A47" s="124" t="s">
        <v>67</v>
      </c>
      <c r="B47" s="151" t="s">
        <v>95</v>
      </c>
      <c r="C47" s="151" t="s">
        <v>100</v>
      </c>
      <c r="D47" s="151" t="s">
        <v>43</v>
      </c>
      <c r="E47" s="151" t="s">
        <v>96</v>
      </c>
      <c r="F47" s="151" t="s">
        <v>44</v>
      </c>
      <c r="G47" s="153">
        <v>95</v>
      </c>
      <c r="H47" s="153">
        <v>95</v>
      </c>
      <c r="I47" s="126"/>
    </row>
    <row r="48" spans="1:9">
      <c r="A48" s="124" t="s">
        <v>69</v>
      </c>
      <c r="B48" s="151" t="s">
        <v>108</v>
      </c>
      <c r="C48" s="151" t="s">
        <v>100</v>
      </c>
      <c r="D48" s="151" t="s">
        <v>43</v>
      </c>
      <c r="E48" s="151" t="s">
        <v>96</v>
      </c>
      <c r="F48" s="151" t="s">
        <v>83</v>
      </c>
      <c r="G48" s="153">
        <v>15</v>
      </c>
      <c r="H48" s="153">
        <v>15</v>
      </c>
      <c r="I48" s="126"/>
    </row>
    <row r="49" spans="1:9">
      <c r="A49" s="124" t="s">
        <v>71</v>
      </c>
      <c r="B49" s="151" t="s">
        <v>109</v>
      </c>
      <c r="C49" s="151" t="s">
        <v>100</v>
      </c>
      <c r="D49" s="151" t="s">
        <v>43</v>
      </c>
      <c r="E49" s="151" t="s">
        <v>96</v>
      </c>
      <c r="F49" s="151" t="s">
        <v>62</v>
      </c>
      <c r="G49" s="153">
        <v>9</v>
      </c>
      <c r="H49" s="153">
        <v>9</v>
      </c>
      <c r="I49" s="126"/>
    </row>
    <row r="50" spans="1:9">
      <c r="A50" s="124" t="s">
        <v>73</v>
      </c>
      <c r="B50" s="151" t="s">
        <v>110</v>
      </c>
      <c r="C50" s="151" t="s">
        <v>111</v>
      </c>
      <c r="D50" s="151" t="s">
        <v>43</v>
      </c>
      <c r="E50" s="151" t="s">
        <v>62</v>
      </c>
      <c r="F50" s="151" t="s">
        <v>62</v>
      </c>
      <c r="G50" s="153">
        <v>18.7239</v>
      </c>
      <c r="H50" s="153">
        <v>18.7239</v>
      </c>
      <c r="I50" s="126"/>
    </row>
    <row r="51" spans="1:9">
      <c r="A51" s="124" t="s">
        <v>75</v>
      </c>
      <c r="B51" s="151" t="s">
        <v>97</v>
      </c>
      <c r="C51" s="151" t="s">
        <v>100</v>
      </c>
      <c r="D51" s="151" t="s">
        <v>98</v>
      </c>
      <c r="E51" s="151" t="s">
        <v>44</v>
      </c>
      <c r="F51" s="151" t="s">
        <v>39</v>
      </c>
      <c r="G51" s="153">
        <v>200</v>
      </c>
      <c r="H51" s="153">
        <v>200</v>
      </c>
      <c r="I51" s="126"/>
    </row>
    <row r="52" spans="1:9">
      <c r="A52" s="124"/>
      <c r="B52" s="152" t="s">
        <v>112</v>
      </c>
      <c r="C52" s="152"/>
      <c r="D52" s="152"/>
      <c r="E52" s="152"/>
      <c r="F52" s="152"/>
      <c r="G52" s="150">
        <v>1564.219406</v>
      </c>
      <c r="H52" s="150">
        <v>1564.219406</v>
      </c>
      <c r="I52" s="126"/>
    </row>
    <row r="53" spans="1:9">
      <c r="A53" s="124" t="s">
        <v>34</v>
      </c>
      <c r="B53" s="151" t="s">
        <v>86</v>
      </c>
      <c r="C53" s="151" t="s">
        <v>113</v>
      </c>
      <c r="D53" s="151" t="s">
        <v>37</v>
      </c>
      <c r="E53" s="151" t="s">
        <v>85</v>
      </c>
      <c r="F53" s="151" t="s">
        <v>87</v>
      </c>
      <c r="G53" s="153">
        <v>6.663493</v>
      </c>
      <c r="H53" s="153">
        <v>6.663493</v>
      </c>
      <c r="I53" s="126"/>
    </row>
    <row r="54" spans="1:9">
      <c r="A54" s="124" t="s">
        <v>40</v>
      </c>
      <c r="B54" s="151" t="s">
        <v>114</v>
      </c>
      <c r="C54" s="151" t="s">
        <v>115</v>
      </c>
      <c r="D54" s="151" t="s">
        <v>43</v>
      </c>
      <c r="E54" s="151" t="s">
        <v>48</v>
      </c>
      <c r="F54" s="151" t="s">
        <v>39</v>
      </c>
      <c r="G54" s="153">
        <v>37.46</v>
      </c>
      <c r="H54" s="153">
        <v>37.46</v>
      </c>
      <c r="I54" s="126"/>
    </row>
    <row r="55" spans="1:9">
      <c r="A55" s="124" t="s">
        <v>45</v>
      </c>
      <c r="B55" s="151" t="s">
        <v>114</v>
      </c>
      <c r="C55" s="151" t="s">
        <v>116</v>
      </c>
      <c r="D55" s="151" t="s">
        <v>43</v>
      </c>
      <c r="E55" s="151" t="s">
        <v>48</v>
      </c>
      <c r="F55" s="151" t="s">
        <v>39</v>
      </c>
      <c r="G55" s="153">
        <v>1362</v>
      </c>
      <c r="H55" s="153">
        <v>1362</v>
      </c>
      <c r="I55" s="126"/>
    </row>
    <row r="56" spans="1:9">
      <c r="A56" s="124" t="s">
        <v>50</v>
      </c>
      <c r="B56" s="151" t="s">
        <v>114</v>
      </c>
      <c r="C56" s="151" t="s">
        <v>117</v>
      </c>
      <c r="D56" s="151" t="s">
        <v>43</v>
      </c>
      <c r="E56" s="151" t="s">
        <v>48</v>
      </c>
      <c r="F56" s="151" t="s">
        <v>39</v>
      </c>
      <c r="G56" s="153">
        <v>36</v>
      </c>
      <c r="H56" s="153">
        <v>36</v>
      </c>
      <c r="I56" s="126"/>
    </row>
    <row r="57" spans="1:9">
      <c r="A57" s="124" t="s">
        <v>52</v>
      </c>
      <c r="B57" s="151" t="s">
        <v>46</v>
      </c>
      <c r="C57" s="151" t="s">
        <v>118</v>
      </c>
      <c r="D57" s="151" t="s">
        <v>43</v>
      </c>
      <c r="E57" s="151" t="s">
        <v>48</v>
      </c>
      <c r="F57" s="151" t="s">
        <v>49</v>
      </c>
      <c r="G57" s="153">
        <v>117.6</v>
      </c>
      <c r="H57" s="153">
        <v>117.6</v>
      </c>
      <c r="I57" s="126"/>
    </row>
    <row r="58" spans="1:9">
      <c r="A58" s="124" t="s">
        <v>54</v>
      </c>
      <c r="B58" s="151" t="s">
        <v>46</v>
      </c>
      <c r="C58" s="151" t="s">
        <v>119</v>
      </c>
      <c r="D58" s="151" t="s">
        <v>43</v>
      </c>
      <c r="E58" s="151" t="s">
        <v>48</v>
      </c>
      <c r="F58" s="151" t="s">
        <v>49</v>
      </c>
      <c r="G58" s="153">
        <v>4.421513</v>
      </c>
      <c r="H58" s="153">
        <v>4.421513</v>
      </c>
      <c r="I58" s="126"/>
    </row>
    <row r="59" spans="1:9">
      <c r="A59" s="124" t="s">
        <v>59</v>
      </c>
      <c r="B59" s="151" t="s">
        <v>46</v>
      </c>
      <c r="C59" s="151" t="s">
        <v>120</v>
      </c>
      <c r="D59" s="151" t="s">
        <v>43</v>
      </c>
      <c r="E59" s="151" t="s">
        <v>48</v>
      </c>
      <c r="F59" s="151" t="s">
        <v>49</v>
      </c>
      <c r="G59" s="153">
        <v>0.07</v>
      </c>
      <c r="H59" s="153">
        <v>0.07</v>
      </c>
      <c r="I59" s="126"/>
    </row>
    <row r="60" spans="1:9">
      <c r="A60" s="124" t="s">
        <v>63</v>
      </c>
      <c r="B60" s="151" t="s">
        <v>55</v>
      </c>
      <c r="C60" s="151" t="s">
        <v>121</v>
      </c>
      <c r="D60" s="151" t="s">
        <v>43</v>
      </c>
      <c r="E60" s="151" t="s">
        <v>57</v>
      </c>
      <c r="F60" s="151" t="s">
        <v>58</v>
      </c>
      <c r="G60" s="153">
        <v>0.0044</v>
      </c>
      <c r="H60" s="153">
        <v>0.0044</v>
      </c>
      <c r="I60" s="126"/>
    </row>
    <row r="61" spans="1:9">
      <c r="A61" s="126"/>
      <c r="B61" s="152" t="s">
        <v>122</v>
      </c>
      <c r="C61" s="152"/>
      <c r="D61" s="152"/>
      <c r="E61" s="152"/>
      <c r="F61" s="152"/>
      <c r="G61" s="150">
        <v>1365.1633</v>
      </c>
      <c r="H61" s="150">
        <v>1365.1633</v>
      </c>
      <c r="I61" s="126"/>
    </row>
    <row r="62" spans="1:9">
      <c r="A62" s="124" t="s">
        <v>34</v>
      </c>
      <c r="B62" s="151" t="s">
        <v>114</v>
      </c>
      <c r="C62" s="151" t="s">
        <v>123</v>
      </c>
      <c r="D62" s="151" t="s">
        <v>43</v>
      </c>
      <c r="E62" s="151" t="s">
        <v>48</v>
      </c>
      <c r="F62" s="151" t="s">
        <v>39</v>
      </c>
      <c r="G62" s="153">
        <v>1365</v>
      </c>
      <c r="H62" s="153">
        <v>1365</v>
      </c>
      <c r="I62" s="126"/>
    </row>
    <row r="63" spans="1:9">
      <c r="A63" s="124" t="s">
        <v>40</v>
      </c>
      <c r="B63" s="151" t="s">
        <v>124</v>
      </c>
      <c r="C63" s="151" t="s">
        <v>125</v>
      </c>
      <c r="D63" s="151" t="s">
        <v>43</v>
      </c>
      <c r="E63" s="151" t="s">
        <v>48</v>
      </c>
      <c r="F63" s="151" t="s">
        <v>126</v>
      </c>
      <c r="G63" s="153">
        <v>0.1633</v>
      </c>
      <c r="H63" s="153">
        <v>0.1633</v>
      </c>
      <c r="I63" s="126"/>
    </row>
    <row r="64" spans="1:9">
      <c r="A64" s="126"/>
      <c r="B64" s="152" t="s">
        <v>127</v>
      </c>
      <c r="C64" s="152"/>
      <c r="D64" s="152"/>
      <c r="E64" s="152"/>
      <c r="F64" s="152"/>
      <c r="G64" s="150">
        <v>82.164116</v>
      </c>
      <c r="H64" s="150">
        <v>82.164116</v>
      </c>
      <c r="I64" s="126"/>
    </row>
    <row r="65" spans="1:9">
      <c r="A65" s="124" t="s">
        <v>34</v>
      </c>
      <c r="B65" s="151" t="s">
        <v>128</v>
      </c>
      <c r="C65" s="151" t="s">
        <v>129</v>
      </c>
      <c r="D65" s="151" t="s">
        <v>43</v>
      </c>
      <c r="E65" s="151" t="s">
        <v>48</v>
      </c>
      <c r="F65" s="151" t="s">
        <v>44</v>
      </c>
      <c r="G65" s="153">
        <v>42</v>
      </c>
      <c r="H65" s="153">
        <v>42</v>
      </c>
      <c r="I65" s="126"/>
    </row>
    <row r="66" spans="1:9">
      <c r="A66" s="124" t="s">
        <v>40</v>
      </c>
      <c r="B66" s="151" t="s">
        <v>128</v>
      </c>
      <c r="C66" s="151" t="s">
        <v>130</v>
      </c>
      <c r="D66" s="151" t="s">
        <v>43</v>
      </c>
      <c r="E66" s="151" t="s">
        <v>48</v>
      </c>
      <c r="F66" s="151" t="s">
        <v>44</v>
      </c>
      <c r="G66" s="153">
        <v>40</v>
      </c>
      <c r="H66" s="153">
        <v>40</v>
      </c>
      <c r="I66" s="126"/>
    </row>
    <row r="67" spans="1:9">
      <c r="A67" s="124" t="s">
        <v>45</v>
      </c>
      <c r="B67" s="151" t="s">
        <v>46</v>
      </c>
      <c r="C67" s="151" t="s">
        <v>131</v>
      </c>
      <c r="D67" s="151" t="s">
        <v>43</v>
      </c>
      <c r="E67" s="151" t="s">
        <v>48</v>
      </c>
      <c r="F67" s="151" t="s">
        <v>49</v>
      </c>
      <c r="G67" s="153">
        <v>0.164116</v>
      </c>
      <c r="H67" s="153">
        <v>0.164116</v>
      </c>
      <c r="I67" s="126"/>
    </row>
    <row r="68" spans="1:9">
      <c r="A68" s="126"/>
      <c r="B68" s="152" t="s">
        <v>132</v>
      </c>
      <c r="C68" s="152"/>
      <c r="D68" s="152"/>
      <c r="E68" s="152"/>
      <c r="F68" s="152"/>
      <c r="G68" s="150">
        <v>2455.54</v>
      </c>
      <c r="H68" s="150">
        <v>2455.54</v>
      </c>
      <c r="I68" s="126"/>
    </row>
    <row r="69" spans="1:9">
      <c r="A69" s="124" t="s">
        <v>34</v>
      </c>
      <c r="B69" s="151" t="s">
        <v>93</v>
      </c>
      <c r="C69" s="151" t="s">
        <v>133</v>
      </c>
      <c r="D69" s="151" t="s">
        <v>43</v>
      </c>
      <c r="E69" s="151" t="s">
        <v>44</v>
      </c>
      <c r="F69" s="151" t="s">
        <v>62</v>
      </c>
      <c r="G69" s="153">
        <v>8</v>
      </c>
      <c r="H69" s="153">
        <v>8</v>
      </c>
      <c r="I69" s="126"/>
    </row>
    <row r="70" spans="1:9">
      <c r="A70" s="124" t="s">
        <v>40</v>
      </c>
      <c r="B70" s="151" t="s">
        <v>134</v>
      </c>
      <c r="C70" s="151" t="s">
        <v>135</v>
      </c>
      <c r="D70" s="151" t="s">
        <v>43</v>
      </c>
      <c r="E70" s="151" t="s">
        <v>48</v>
      </c>
      <c r="F70" s="151" t="s">
        <v>83</v>
      </c>
      <c r="G70" s="153">
        <v>2300</v>
      </c>
      <c r="H70" s="153">
        <v>2300</v>
      </c>
      <c r="I70" s="126"/>
    </row>
    <row r="71" spans="1:9">
      <c r="A71" s="124" t="s">
        <v>45</v>
      </c>
      <c r="B71" s="151" t="s">
        <v>46</v>
      </c>
      <c r="C71" s="151" t="s">
        <v>136</v>
      </c>
      <c r="D71" s="151" t="s">
        <v>43</v>
      </c>
      <c r="E71" s="151" t="s">
        <v>48</v>
      </c>
      <c r="F71" s="151" t="s">
        <v>49</v>
      </c>
      <c r="G71" s="153">
        <v>45.9</v>
      </c>
      <c r="H71" s="153">
        <v>45.9</v>
      </c>
      <c r="I71" s="126"/>
    </row>
    <row r="72" spans="1:9">
      <c r="A72" s="124" t="s">
        <v>50</v>
      </c>
      <c r="B72" s="151" t="s">
        <v>46</v>
      </c>
      <c r="C72" s="151" t="s">
        <v>137</v>
      </c>
      <c r="D72" s="151" t="s">
        <v>43</v>
      </c>
      <c r="E72" s="151" t="s">
        <v>48</v>
      </c>
      <c r="F72" s="151" t="s">
        <v>49</v>
      </c>
      <c r="G72" s="153">
        <v>11.2</v>
      </c>
      <c r="H72" s="153">
        <v>11.2</v>
      </c>
      <c r="I72" s="126"/>
    </row>
    <row r="73" spans="1:9">
      <c r="A73" s="124" t="s">
        <v>52</v>
      </c>
      <c r="B73" s="151" t="s">
        <v>46</v>
      </c>
      <c r="C73" s="151" t="s">
        <v>138</v>
      </c>
      <c r="D73" s="151" t="s">
        <v>43</v>
      </c>
      <c r="E73" s="151" t="s">
        <v>48</v>
      </c>
      <c r="F73" s="151" t="s">
        <v>49</v>
      </c>
      <c r="G73" s="153">
        <v>14.4</v>
      </c>
      <c r="H73" s="153">
        <v>14.4</v>
      </c>
      <c r="I73" s="126"/>
    </row>
    <row r="74" spans="1:9">
      <c r="A74" s="124" t="s">
        <v>54</v>
      </c>
      <c r="B74" s="151" t="s">
        <v>46</v>
      </c>
      <c r="C74" s="151" t="s">
        <v>139</v>
      </c>
      <c r="D74" s="151" t="s">
        <v>43</v>
      </c>
      <c r="E74" s="151" t="s">
        <v>48</v>
      </c>
      <c r="F74" s="151" t="s">
        <v>49</v>
      </c>
      <c r="G74" s="153">
        <v>7.2</v>
      </c>
      <c r="H74" s="153">
        <v>7.2</v>
      </c>
      <c r="I74" s="126"/>
    </row>
    <row r="75" spans="1:9">
      <c r="A75" s="124" t="s">
        <v>59</v>
      </c>
      <c r="B75" s="151" t="s">
        <v>55</v>
      </c>
      <c r="C75" s="151" t="s">
        <v>140</v>
      </c>
      <c r="D75" s="151" t="s">
        <v>43</v>
      </c>
      <c r="E75" s="151" t="s">
        <v>57</v>
      </c>
      <c r="F75" s="151" t="s">
        <v>58</v>
      </c>
      <c r="G75" s="153">
        <v>2.07</v>
      </c>
      <c r="H75" s="153">
        <v>2.07</v>
      </c>
      <c r="I75" s="126"/>
    </row>
    <row r="76" spans="1:9">
      <c r="A76" s="124" t="s">
        <v>63</v>
      </c>
      <c r="B76" s="151" t="s">
        <v>55</v>
      </c>
      <c r="C76" s="151" t="s">
        <v>141</v>
      </c>
      <c r="D76" s="151" t="s">
        <v>43</v>
      </c>
      <c r="E76" s="151" t="s">
        <v>57</v>
      </c>
      <c r="F76" s="151" t="s">
        <v>58</v>
      </c>
      <c r="G76" s="153">
        <v>29.75</v>
      </c>
      <c r="H76" s="153">
        <v>29.75</v>
      </c>
      <c r="I76" s="126"/>
    </row>
    <row r="77" spans="1:9">
      <c r="A77" s="124" t="s">
        <v>65</v>
      </c>
      <c r="B77" s="151" t="s">
        <v>55</v>
      </c>
      <c r="C77" s="151" t="s">
        <v>142</v>
      </c>
      <c r="D77" s="151" t="s">
        <v>43</v>
      </c>
      <c r="E77" s="151" t="s">
        <v>57</v>
      </c>
      <c r="F77" s="151" t="s">
        <v>58</v>
      </c>
      <c r="G77" s="153">
        <v>37.02</v>
      </c>
      <c r="H77" s="153">
        <v>37.02</v>
      </c>
      <c r="I77" s="126"/>
    </row>
    <row r="78" spans="1:9">
      <c r="A78" s="154"/>
      <c r="B78" s="152" t="s">
        <v>143</v>
      </c>
      <c r="C78" s="152"/>
      <c r="D78" s="152"/>
      <c r="E78" s="152"/>
      <c r="F78" s="152"/>
      <c r="G78" s="150">
        <v>558.132827</v>
      </c>
      <c r="H78" s="150">
        <v>558.132827</v>
      </c>
      <c r="I78" s="126"/>
    </row>
    <row r="79" spans="1:9">
      <c r="A79" s="124" t="s">
        <v>34</v>
      </c>
      <c r="B79" s="151" t="s">
        <v>103</v>
      </c>
      <c r="C79" s="151" t="s">
        <v>144</v>
      </c>
      <c r="D79" s="151" t="s">
        <v>43</v>
      </c>
      <c r="E79" s="151" t="s">
        <v>83</v>
      </c>
      <c r="F79" s="151" t="s">
        <v>44</v>
      </c>
      <c r="G79" s="153">
        <v>400</v>
      </c>
      <c r="H79" s="153">
        <v>400</v>
      </c>
      <c r="I79" s="126"/>
    </row>
    <row r="80" spans="1:9">
      <c r="A80" s="124" t="s">
        <v>40</v>
      </c>
      <c r="B80" s="151" t="s">
        <v>103</v>
      </c>
      <c r="C80" s="151" t="s">
        <v>145</v>
      </c>
      <c r="D80" s="151" t="s">
        <v>43</v>
      </c>
      <c r="E80" s="151" t="s">
        <v>83</v>
      </c>
      <c r="F80" s="151" t="s">
        <v>44</v>
      </c>
      <c r="G80" s="153">
        <v>12.5</v>
      </c>
      <c r="H80" s="153">
        <v>12.5</v>
      </c>
      <c r="I80" s="126"/>
    </row>
    <row r="81" spans="1:9">
      <c r="A81" s="124" t="s">
        <v>45</v>
      </c>
      <c r="B81" s="151" t="s">
        <v>105</v>
      </c>
      <c r="C81" s="151" t="s">
        <v>146</v>
      </c>
      <c r="D81" s="151" t="s">
        <v>43</v>
      </c>
      <c r="E81" s="151" t="s">
        <v>83</v>
      </c>
      <c r="F81" s="151" t="s">
        <v>62</v>
      </c>
      <c r="G81" s="153">
        <v>0.66</v>
      </c>
      <c r="H81" s="153">
        <v>0.66</v>
      </c>
      <c r="I81" s="126"/>
    </row>
    <row r="82" spans="1:9">
      <c r="A82" s="124" t="s">
        <v>50</v>
      </c>
      <c r="B82" s="151" t="s">
        <v>105</v>
      </c>
      <c r="C82" s="151" t="s">
        <v>147</v>
      </c>
      <c r="D82" s="151" t="s">
        <v>43</v>
      </c>
      <c r="E82" s="151" t="s">
        <v>83</v>
      </c>
      <c r="F82" s="151" t="s">
        <v>62</v>
      </c>
      <c r="G82" s="153">
        <v>7.488</v>
      </c>
      <c r="H82" s="153">
        <v>7.488</v>
      </c>
      <c r="I82" s="126"/>
    </row>
    <row r="83" spans="1:9">
      <c r="A83" s="124" t="s">
        <v>52</v>
      </c>
      <c r="B83" s="151" t="s">
        <v>46</v>
      </c>
      <c r="C83" s="151" t="s">
        <v>148</v>
      </c>
      <c r="D83" s="151" t="s">
        <v>43</v>
      </c>
      <c r="E83" s="151" t="s">
        <v>48</v>
      </c>
      <c r="F83" s="151" t="s">
        <v>49</v>
      </c>
      <c r="G83" s="153">
        <v>24.738</v>
      </c>
      <c r="H83" s="153">
        <v>24.738</v>
      </c>
      <c r="I83" s="126"/>
    </row>
    <row r="84" spans="1:9">
      <c r="A84" s="124" t="s">
        <v>54</v>
      </c>
      <c r="B84" s="151" t="s">
        <v>46</v>
      </c>
      <c r="C84" s="151" t="s">
        <v>149</v>
      </c>
      <c r="D84" s="151" t="s">
        <v>43</v>
      </c>
      <c r="E84" s="151" t="s">
        <v>48</v>
      </c>
      <c r="F84" s="151" t="s">
        <v>49</v>
      </c>
      <c r="G84" s="153">
        <v>9.762</v>
      </c>
      <c r="H84" s="153">
        <v>9.762</v>
      </c>
      <c r="I84" s="126"/>
    </row>
    <row r="85" spans="1:9">
      <c r="A85" s="124" t="s">
        <v>59</v>
      </c>
      <c r="B85" s="151" t="s">
        <v>46</v>
      </c>
      <c r="C85" s="151" t="s">
        <v>150</v>
      </c>
      <c r="D85" s="151" t="s">
        <v>43</v>
      </c>
      <c r="E85" s="151" t="s">
        <v>48</v>
      </c>
      <c r="F85" s="151" t="s">
        <v>49</v>
      </c>
      <c r="G85" s="153">
        <v>10.372917</v>
      </c>
      <c r="H85" s="153">
        <v>10.372917</v>
      </c>
      <c r="I85" s="126"/>
    </row>
    <row r="86" spans="1:9">
      <c r="A86" s="124" t="s">
        <v>63</v>
      </c>
      <c r="B86" s="151" t="s">
        <v>46</v>
      </c>
      <c r="C86" s="151" t="s">
        <v>151</v>
      </c>
      <c r="D86" s="151" t="s">
        <v>43</v>
      </c>
      <c r="E86" s="151" t="s">
        <v>48</v>
      </c>
      <c r="F86" s="151" t="s">
        <v>49</v>
      </c>
      <c r="G86" s="153">
        <v>13.310831</v>
      </c>
      <c r="H86" s="153">
        <v>13.310831</v>
      </c>
      <c r="I86" s="126"/>
    </row>
    <row r="87" spans="1:9">
      <c r="A87" s="124" t="s">
        <v>65</v>
      </c>
      <c r="B87" s="151" t="s">
        <v>46</v>
      </c>
      <c r="C87" s="151" t="s">
        <v>51</v>
      </c>
      <c r="D87" s="151" t="s">
        <v>43</v>
      </c>
      <c r="E87" s="151" t="s">
        <v>48</v>
      </c>
      <c r="F87" s="151" t="s">
        <v>49</v>
      </c>
      <c r="G87" s="153">
        <v>36.49</v>
      </c>
      <c r="H87" s="153">
        <v>36.49</v>
      </c>
      <c r="I87" s="126"/>
    </row>
    <row r="88" spans="1:9">
      <c r="A88" s="124" t="s">
        <v>67</v>
      </c>
      <c r="B88" s="151" t="s">
        <v>46</v>
      </c>
      <c r="C88" s="151" t="s">
        <v>152</v>
      </c>
      <c r="D88" s="151" t="s">
        <v>43</v>
      </c>
      <c r="E88" s="151" t="s">
        <v>48</v>
      </c>
      <c r="F88" s="151" t="s">
        <v>49</v>
      </c>
      <c r="G88" s="153">
        <v>27.430679</v>
      </c>
      <c r="H88" s="153">
        <v>27.430679</v>
      </c>
      <c r="I88" s="126"/>
    </row>
    <row r="89" spans="1:9">
      <c r="A89" s="124" t="s">
        <v>69</v>
      </c>
      <c r="B89" s="151" t="s">
        <v>110</v>
      </c>
      <c r="C89" s="151" t="s">
        <v>111</v>
      </c>
      <c r="D89" s="151" t="s">
        <v>43</v>
      </c>
      <c r="E89" s="151" t="s">
        <v>62</v>
      </c>
      <c r="F89" s="151" t="s">
        <v>62</v>
      </c>
      <c r="G89" s="153">
        <v>15.3804</v>
      </c>
      <c r="H89" s="153">
        <v>15.3804</v>
      </c>
      <c r="I89" s="126"/>
    </row>
    <row r="90" spans="1:9">
      <c r="A90" s="155"/>
      <c r="B90" s="152" t="s">
        <v>153</v>
      </c>
      <c r="C90" s="152"/>
      <c r="D90" s="152"/>
      <c r="E90" s="152"/>
      <c r="F90" s="152"/>
      <c r="G90" s="150">
        <v>561.998807</v>
      </c>
      <c r="H90" s="150">
        <v>561.998807</v>
      </c>
      <c r="I90" s="126"/>
    </row>
    <row r="91" spans="1:9">
      <c r="A91" s="124" t="s">
        <v>34</v>
      </c>
      <c r="B91" s="151" t="s">
        <v>103</v>
      </c>
      <c r="C91" s="151" t="s">
        <v>154</v>
      </c>
      <c r="D91" s="151" t="s">
        <v>43</v>
      </c>
      <c r="E91" s="151" t="s">
        <v>83</v>
      </c>
      <c r="F91" s="151" t="s">
        <v>44</v>
      </c>
      <c r="G91" s="153">
        <v>12.79</v>
      </c>
      <c r="H91" s="153">
        <v>12.79</v>
      </c>
      <c r="I91" s="126"/>
    </row>
    <row r="92" spans="1:9">
      <c r="A92" s="124" t="s">
        <v>40</v>
      </c>
      <c r="B92" s="151" t="s">
        <v>103</v>
      </c>
      <c r="C92" s="151" t="s">
        <v>42</v>
      </c>
      <c r="D92" s="151" t="s">
        <v>43</v>
      </c>
      <c r="E92" s="151" t="s">
        <v>83</v>
      </c>
      <c r="F92" s="151" t="s">
        <v>44</v>
      </c>
      <c r="G92" s="153">
        <v>450</v>
      </c>
      <c r="H92" s="153">
        <v>450</v>
      </c>
      <c r="I92" s="126"/>
    </row>
    <row r="93" spans="1:9">
      <c r="A93" s="124" t="s">
        <v>45</v>
      </c>
      <c r="B93" s="151" t="s">
        <v>105</v>
      </c>
      <c r="C93" s="151" t="s">
        <v>155</v>
      </c>
      <c r="D93" s="151" t="s">
        <v>43</v>
      </c>
      <c r="E93" s="151" t="s">
        <v>83</v>
      </c>
      <c r="F93" s="151" t="s">
        <v>62</v>
      </c>
      <c r="G93" s="153">
        <v>0.356551</v>
      </c>
      <c r="H93" s="153">
        <v>0.356551</v>
      </c>
      <c r="I93" s="126"/>
    </row>
    <row r="94" spans="1:9">
      <c r="A94" s="124" t="s">
        <v>50</v>
      </c>
      <c r="B94" s="151" t="s">
        <v>105</v>
      </c>
      <c r="C94" s="151" t="s">
        <v>156</v>
      </c>
      <c r="D94" s="151" t="s">
        <v>43</v>
      </c>
      <c r="E94" s="151" t="s">
        <v>83</v>
      </c>
      <c r="F94" s="151" t="s">
        <v>62</v>
      </c>
      <c r="G94" s="153">
        <v>5.6676</v>
      </c>
      <c r="H94" s="153">
        <v>5.6676</v>
      </c>
      <c r="I94" s="126"/>
    </row>
    <row r="95" spans="1:9">
      <c r="A95" s="124" t="s">
        <v>52</v>
      </c>
      <c r="B95" s="151" t="s">
        <v>46</v>
      </c>
      <c r="C95" s="151" t="s">
        <v>157</v>
      </c>
      <c r="D95" s="151" t="s">
        <v>43</v>
      </c>
      <c r="E95" s="151" t="s">
        <v>48</v>
      </c>
      <c r="F95" s="151" t="s">
        <v>49</v>
      </c>
      <c r="G95" s="153">
        <v>16.14926</v>
      </c>
      <c r="H95" s="153">
        <v>16.14926</v>
      </c>
      <c r="I95" s="126"/>
    </row>
    <row r="96" spans="1:9">
      <c r="A96" s="124" t="s">
        <v>54</v>
      </c>
      <c r="B96" s="151" t="s">
        <v>46</v>
      </c>
      <c r="C96" s="151" t="s">
        <v>158</v>
      </c>
      <c r="D96" s="151" t="s">
        <v>43</v>
      </c>
      <c r="E96" s="151" t="s">
        <v>48</v>
      </c>
      <c r="F96" s="151" t="s">
        <v>49</v>
      </c>
      <c r="G96" s="153">
        <v>0.393211</v>
      </c>
      <c r="H96" s="153">
        <v>0.393211</v>
      </c>
      <c r="I96" s="126"/>
    </row>
    <row r="97" spans="1:9">
      <c r="A97" s="124" t="s">
        <v>59</v>
      </c>
      <c r="B97" s="151" t="s">
        <v>46</v>
      </c>
      <c r="C97" s="151" t="s">
        <v>51</v>
      </c>
      <c r="D97" s="151" t="s">
        <v>43</v>
      </c>
      <c r="E97" s="151" t="s">
        <v>48</v>
      </c>
      <c r="F97" s="151" t="s">
        <v>49</v>
      </c>
      <c r="G97" s="153">
        <v>36.26</v>
      </c>
      <c r="H97" s="153">
        <v>36.26</v>
      </c>
      <c r="I97" s="126"/>
    </row>
    <row r="98" spans="1:9">
      <c r="A98" s="124" t="s">
        <v>63</v>
      </c>
      <c r="B98" s="151" t="s">
        <v>46</v>
      </c>
      <c r="C98" s="151" t="s">
        <v>159</v>
      </c>
      <c r="D98" s="151" t="s">
        <v>43</v>
      </c>
      <c r="E98" s="151" t="s">
        <v>48</v>
      </c>
      <c r="F98" s="151" t="s">
        <v>49</v>
      </c>
      <c r="G98" s="153">
        <v>7.056044</v>
      </c>
      <c r="H98" s="153">
        <v>7.056044</v>
      </c>
      <c r="I98" s="126"/>
    </row>
    <row r="99" spans="1:9">
      <c r="A99" s="124" t="s">
        <v>65</v>
      </c>
      <c r="B99" s="151" t="s">
        <v>46</v>
      </c>
      <c r="C99" s="151" t="s">
        <v>160</v>
      </c>
      <c r="D99" s="151" t="s">
        <v>43</v>
      </c>
      <c r="E99" s="151" t="s">
        <v>48</v>
      </c>
      <c r="F99" s="151" t="s">
        <v>49</v>
      </c>
      <c r="G99" s="153">
        <v>18.929241</v>
      </c>
      <c r="H99" s="153">
        <v>18.929241</v>
      </c>
      <c r="I99" s="126"/>
    </row>
    <row r="100" spans="1:9">
      <c r="A100" s="124" t="s">
        <v>67</v>
      </c>
      <c r="B100" s="151" t="s">
        <v>46</v>
      </c>
      <c r="C100" s="151" t="s">
        <v>161</v>
      </c>
      <c r="D100" s="151" t="s">
        <v>43</v>
      </c>
      <c r="E100" s="151" t="s">
        <v>48</v>
      </c>
      <c r="F100" s="151" t="s">
        <v>49</v>
      </c>
      <c r="G100" s="153">
        <v>0.81</v>
      </c>
      <c r="H100" s="153">
        <v>0.81</v>
      </c>
      <c r="I100" s="126"/>
    </row>
    <row r="101" spans="1:9">
      <c r="A101" s="124" t="s">
        <v>69</v>
      </c>
      <c r="B101" s="151" t="s">
        <v>110</v>
      </c>
      <c r="C101" s="151" t="s">
        <v>111</v>
      </c>
      <c r="D101" s="151" t="s">
        <v>43</v>
      </c>
      <c r="E101" s="151" t="s">
        <v>62</v>
      </c>
      <c r="F101" s="151" t="s">
        <v>62</v>
      </c>
      <c r="G101" s="153">
        <v>13.5869</v>
      </c>
      <c r="H101" s="153">
        <v>13.5869</v>
      </c>
      <c r="I101" s="126"/>
    </row>
    <row r="102" spans="1:9">
      <c r="A102" s="154"/>
      <c r="B102" s="152" t="s">
        <v>162</v>
      </c>
      <c r="C102" s="152"/>
      <c r="D102" s="152"/>
      <c r="E102" s="152"/>
      <c r="F102" s="152"/>
      <c r="G102" s="150">
        <v>476.023663</v>
      </c>
      <c r="H102" s="150">
        <v>476.023663</v>
      </c>
      <c r="I102" s="126"/>
    </row>
    <row r="103" spans="1:9">
      <c r="A103" s="124" t="s">
        <v>34</v>
      </c>
      <c r="B103" s="151" t="s">
        <v>103</v>
      </c>
      <c r="C103" s="151" t="s">
        <v>163</v>
      </c>
      <c r="D103" s="151" t="s">
        <v>43</v>
      </c>
      <c r="E103" s="151" t="s">
        <v>83</v>
      </c>
      <c r="F103" s="151" t="s">
        <v>44</v>
      </c>
      <c r="G103" s="153">
        <v>13.19</v>
      </c>
      <c r="H103" s="153">
        <v>13.19</v>
      </c>
      <c r="I103" s="126"/>
    </row>
    <row r="104" spans="1:9">
      <c r="A104" s="124" t="s">
        <v>40</v>
      </c>
      <c r="B104" s="151" t="s">
        <v>103</v>
      </c>
      <c r="C104" s="151" t="s">
        <v>164</v>
      </c>
      <c r="D104" s="151" t="s">
        <v>43</v>
      </c>
      <c r="E104" s="151" t="s">
        <v>83</v>
      </c>
      <c r="F104" s="151" t="s">
        <v>44</v>
      </c>
      <c r="G104" s="153">
        <v>400</v>
      </c>
      <c r="H104" s="153">
        <v>400</v>
      </c>
      <c r="I104" s="126"/>
    </row>
    <row r="105" spans="1:9">
      <c r="A105" s="124" t="s">
        <v>45</v>
      </c>
      <c r="B105" s="151" t="s">
        <v>105</v>
      </c>
      <c r="C105" s="151" t="s">
        <v>165</v>
      </c>
      <c r="D105" s="151" t="s">
        <v>43</v>
      </c>
      <c r="E105" s="151" t="s">
        <v>83</v>
      </c>
      <c r="F105" s="151" t="s">
        <v>62</v>
      </c>
      <c r="G105" s="153">
        <v>4.836</v>
      </c>
      <c r="H105" s="153">
        <v>4.836</v>
      </c>
      <c r="I105" s="126"/>
    </row>
    <row r="106" spans="1:9">
      <c r="A106" s="124" t="s">
        <v>50</v>
      </c>
      <c r="B106" s="151" t="s">
        <v>105</v>
      </c>
      <c r="C106" s="151" t="s">
        <v>166</v>
      </c>
      <c r="D106" s="151" t="s">
        <v>43</v>
      </c>
      <c r="E106" s="151" t="s">
        <v>83</v>
      </c>
      <c r="F106" s="151" t="s">
        <v>62</v>
      </c>
      <c r="G106" s="153">
        <v>0.58</v>
      </c>
      <c r="H106" s="153">
        <v>0.58</v>
      </c>
      <c r="I106" s="126"/>
    </row>
    <row r="107" spans="1:9">
      <c r="A107" s="124" t="s">
        <v>52</v>
      </c>
      <c r="B107" s="151" t="s">
        <v>46</v>
      </c>
      <c r="C107" s="151" t="s">
        <v>167</v>
      </c>
      <c r="D107" s="151" t="s">
        <v>43</v>
      </c>
      <c r="E107" s="151" t="s">
        <v>48</v>
      </c>
      <c r="F107" s="151" t="s">
        <v>49</v>
      </c>
      <c r="G107" s="153">
        <v>5.958</v>
      </c>
      <c r="H107" s="153">
        <v>5.958</v>
      </c>
      <c r="I107" s="126"/>
    </row>
    <row r="108" spans="1:9">
      <c r="A108" s="124" t="s">
        <v>54</v>
      </c>
      <c r="B108" s="151" t="s">
        <v>46</v>
      </c>
      <c r="C108" s="151" t="s">
        <v>168</v>
      </c>
      <c r="D108" s="151" t="s">
        <v>43</v>
      </c>
      <c r="E108" s="151" t="s">
        <v>48</v>
      </c>
      <c r="F108" s="151" t="s">
        <v>49</v>
      </c>
      <c r="G108" s="153">
        <v>2.495443</v>
      </c>
      <c r="H108" s="153">
        <v>2.495443</v>
      </c>
      <c r="I108" s="126"/>
    </row>
    <row r="109" spans="1:9">
      <c r="A109" s="124" t="s">
        <v>59</v>
      </c>
      <c r="B109" s="151" t="s">
        <v>46</v>
      </c>
      <c r="C109" s="151" t="s">
        <v>51</v>
      </c>
      <c r="D109" s="151" t="s">
        <v>43</v>
      </c>
      <c r="E109" s="151" t="s">
        <v>48</v>
      </c>
      <c r="F109" s="151" t="s">
        <v>49</v>
      </c>
      <c r="G109" s="153">
        <v>22.84</v>
      </c>
      <c r="H109" s="153">
        <v>22.84</v>
      </c>
      <c r="I109" s="126"/>
    </row>
    <row r="110" spans="1:9">
      <c r="A110" s="124" t="s">
        <v>63</v>
      </c>
      <c r="B110" s="151" t="s">
        <v>46</v>
      </c>
      <c r="C110" s="151" t="s">
        <v>169</v>
      </c>
      <c r="D110" s="151" t="s">
        <v>43</v>
      </c>
      <c r="E110" s="151" t="s">
        <v>48</v>
      </c>
      <c r="F110" s="151" t="s">
        <v>49</v>
      </c>
      <c r="G110" s="153">
        <v>15.72</v>
      </c>
      <c r="H110" s="153">
        <v>15.72</v>
      </c>
      <c r="I110" s="126"/>
    </row>
    <row r="111" spans="1:9">
      <c r="A111" s="124" t="s">
        <v>65</v>
      </c>
      <c r="B111" s="151" t="s">
        <v>46</v>
      </c>
      <c r="C111" s="151" t="s">
        <v>170</v>
      </c>
      <c r="D111" s="151" t="s">
        <v>43</v>
      </c>
      <c r="E111" s="151" t="s">
        <v>48</v>
      </c>
      <c r="F111" s="151" t="s">
        <v>49</v>
      </c>
      <c r="G111" s="153">
        <v>0.33132</v>
      </c>
      <c r="H111" s="153">
        <v>0.33132</v>
      </c>
      <c r="I111" s="126"/>
    </row>
    <row r="112" spans="1:9">
      <c r="A112" s="124" t="s">
        <v>67</v>
      </c>
      <c r="B112" s="151" t="s">
        <v>110</v>
      </c>
      <c r="C112" s="151" t="s">
        <v>111</v>
      </c>
      <c r="D112" s="151" t="s">
        <v>43</v>
      </c>
      <c r="E112" s="151" t="s">
        <v>62</v>
      </c>
      <c r="F112" s="151" t="s">
        <v>62</v>
      </c>
      <c r="G112" s="153">
        <v>10.0729</v>
      </c>
      <c r="H112" s="153">
        <v>10.0729</v>
      </c>
      <c r="I112" s="126"/>
    </row>
    <row r="113" spans="1:9">
      <c r="A113" s="154"/>
      <c r="B113" s="152" t="s">
        <v>171</v>
      </c>
      <c r="C113" s="152"/>
      <c r="D113" s="152"/>
      <c r="E113" s="152"/>
      <c r="F113" s="152"/>
      <c r="G113" s="150">
        <v>518.46564</v>
      </c>
      <c r="H113" s="150">
        <v>518.46564</v>
      </c>
      <c r="I113" s="126"/>
    </row>
    <row r="114" spans="1:9">
      <c r="A114" s="124" t="s">
        <v>34</v>
      </c>
      <c r="B114" s="151" t="s">
        <v>103</v>
      </c>
      <c r="C114" s="151" t="s">
        <v>163</v>
      </c>
      <c r="D114" s="151" t="s">
        <v>43</v>
      </c>
      <c r="E114" s="151" t="s">
        <v>83</v>
      </c>
      <c r="F114" s="151" t="s">
        <v>44</v>
      </c>
      <c r="G114" s="153">
        <v>12.23</v>
      </c>
      <c r="H114" s="153">
        <v>12.23</v>
      </c>
      <c r="I114" s="126"/>
    </row>
    <row r="115" spans="1:9">
      <c r="A115" s="124" t="s">
        <v>40</v>
      </c>
      <c r="B115" s="151" t="s">
        <v>103</v>
      </c>
      <c r="C115" s="151" t="s">
        <v>100</v>
      </c>
      <c r="D115" s="151" t="s">
        <v>43</v>
      </c>
      <c r="E115" s="151" t="s">
        <v>83</v>
      </c>
      <c r="F115" s="151" t="s">
        <v>44</v>
      </c>
      <c r="G115" s="153">
        <v>470</v>
      </c>
      <c r="H115" s="153">
        <v>470</v>
      </c>
      <c r="I115" s="126"/>
    </row>
    <row r="116" spans="1:9">
      <c r="A116" s="124" t="s">
        <v>45</v>
      </c>
      <c r="B116" s="151" t="s">
        <v>105</v>
      </c>
      <c r="C116" s="151" t="s">
        <v>172</v>
      </c>
      <c r="D116" s="151" t="s">
        <v>43</v>
      </c>
      <c r="E116" s="151" t="s">
        <v>83</v>
      </c>
      <c r="F116" s="151" t="s">
        <v>62</v>
      </c>
      <c r="G116" s="153">
        <v>1.7808</v>
      </c>
      <c r="H116" s="153">
        <v>1.7808</v>
      </c>
      <c r="I116" s="126"/>
    </row>
    <row r="117" spans="1:9">
      <c r="A117" s="124" t="s">
        <v>50</v>
      </c>
      <c r="B117" s="151" t="s">
        <v>105</v>
      </c>
      <c r="C117" s="151" t="s">
        <v>173</v>
      </c>
      <c r="D117" s="151" t="s">
        <v>43</v>
      </c>
      <c r="E117" s="151" t="s">
        <v>83</v>
      </c>
      <c r="F117" s="151" t="s">
        <v>62</v>
      </c>
      <c r="G117" s="153">
        <v>0.33</v>
      </c>
      <c r="H117" s="153">
        <v>0.33</v>
      </c>
      <c r="I117" s="126"/>
    </row>
    <row r="118" spans="1:9">
      <c r="A118" s="124" t="s">
        <v>52</v>
      </c>
      <c r="B118" s="151" t="s">
        <v>105</v>
      </c>
      <c r="C118" s="151" t="s">
        <v>174</v>
      </c>
      <c r="D118" s="151" t="s">
        <v>43</v>
      </c>
      <c r="E118" s="151" t="s">
        <v>83</v>
      </c>
      <c r="F118" s="151" t="s">
        <v>62</v>
      </c>
      <c r="G118" s="153">
        <v>0.04</v>
      </c>
      <c r="H118" s="153">
        <v>0.04</v>
      </c>
      <c r="I118" s="126"/>
    </row>
    <row r="119" spans="1:9">
      <c r="A119" s="124" t="s">
        <v>54</v>
      </c>
      <c r="B119" s="151" t="s">
        <v>105</v>
      </c>
      <c r="C119" s="151" t="s">
        <v>175</v>
      </c>
      <c r="D119" s="151" t="s">
        <v>43</v>
      </c>
      <c r="E119" s="151" t="s">
        <v>83</v>
      </c>
      <c r="F119" s="151" t="s">
        <v>62</v>
      </c>
      <c r="G119" s="153">
        <v>0.159258</v>
      </c>
      <c r="H119" s="153">
        <v>0.159258</v>
      </c>
      <c r="I119" s="126"/>
    </row>
    <row r="120" spans="1:9">
      <c r="A120" s="124" t="s">
        <v>59</v>
      </c>
      <c r="B120" s="151" t="s">
        <v>46</v>
      </c>
      <c r="C120" s="151" t="s">
        <v>51</v>
      </c>
      <c r="D120" s="151" t="s">
        <v>43</v>
      </c>
      <c r="E120" s="151" t="s">
        <v>48</v>
      </c>
      <c r="F120" s="151" t="s">
        <v>49</v>
      </c>
      <c r="G120" s="153">
        <v>16.93</v>
      </c>
      <c r="H120" s="153">
        <v>16.93</v>
      </c>
      <c r="I120" s="126"/>
    </row>
    <row r="121" spans="1:9">
      <c r="A121" s="124" t="s">
        <v>63</v>
      </c>
      <c r="B121" s="151" t="s">
        <v>46</v>
      </c>
      <c r="C121" s="151" t="s">
        <v>176</v>
      </c>
      <c r="D121" s="151" t="s">
        <v>43</v>
      </c>
      <c r="E121" s="151" t="s">
        <v>48</v>
      </c>
      <c r="F121" s="151" t="s">
        <v>49</v>
      </c>
      <c r="G121" s="153">
        <v>0.228</v>
      </c>
      <c r="H121" s="153">
        <v>0.228</v>
      </c>
      <c r="I121" s="126"/>
    </row>
    <row r="122" spans="1:9">
      <c r="A122" s="124" t="s">
        <v>65</v>
      </c>
      <c r="B122" s="151" t="s">
        <v>46</v>
      </c>
      <c r="C122" s="151" t="s">
        <v>177</v>
      </c>
      <c r="D122" s="151" t="s">
        <v>43</v>
      </c>
      <c r="E122" s="151" t="s">
        <v>48</v>
      </c>
      <c r="F122" s="151" t="s">
        <v>49</v>
      </c>
      <c r="G122" s="153">
        <v>0.529174</v>
      </c>
      <c r="H122" s="153">
        <v>0.529174</v>
      </c>
      <c r="I122" s="126"/>
    </row>
    <row r="123" spans="1:9">
      <c r="A123" s="124" t="s">
        <v>67</v>
      </c>
      <c r="B123" s="151" t="s">
        <v>46</v>
      </c>
      <c r="C123" s="151" t="s">
        <v>178</v>
      </c>
      <c r="D123" s="151" t="s">
        <v>43</v>
      </c>
      <c r="E123" s="151" t="s">
        <v>48</v>
      </c>
      <c r="F123" s="151" t="s">
        <v>49</v>
      </c>
      <c r="G123" s="153">
        <v>7.999008</v>
      </c>
      <c r="H123" s="153">
        <v>7.999008</v>
      </c>
      <c r="I123" s="126"/>
    </row>
    <row r="124" spans="1:9">
      <c r="A124" s="124" t="s">
        <v>69</v>
      </c>
      <c r="B124" s="151" t="s">
        <v>110</v>
      </c>
      <c r="C124" s="151" t="s">
        <v>111</v>
      </c>
      <c r="D124" s="151" t="s">
        <v>43</v>
      </c>
      <c r="E124" s="151" t="s">
        <v>62</v>
      </c>
      <c r="F124" s="151" t="s">
        <v>62</v>
      </c>
      <c r="G124" s="153">
        <v>8.2394</v>
      </c>
      <c r="H124" s="153">
        <v>8.2394</v>
      </c>
      <c r="I124" s="126"/>
    </row>
    <row r="125" spans="1:9">
      <c r="A125" s="154"/>
      <c r="B125" s="152" t="s">
        <v>179</v>
      </c>
      <c r="C125" s="152"/>
      <c r="D125" s="152"/>
      <c r="E125" s="152"/>
      <c r="F125" s="152"/>
      <c r="G125" s="150">
        <v>109.961738</v>
      </c>
      <c r="H125" s="150">
        <v>109.961738</v>
      </c>
      <c r="I125" s="126"/>
    </row>
    <row r="126" spans="1:9">
      <c r="A126" s="124" t="s">
        <v>34</v>
      </c>
      <c r="B126" s="151" t="s">
        <v>103</v>
      </c>
      <c r="C126" s="151" t="s">
        <v>180</v>
      </c>
      <c r="D126" s="151" t="s">
        <v>43</v>
      </c>
      <c r="E126" s="151" t="s">
        <v>83</v>
      </c>
      <c r="F126" s="151" t="s">
        <v>44</v>
      </c>
      <c r="G126" s="153">
        <v>0.961154</v>
      </c>
      <c r="H126" s="153">
        <v>0.961154</v>
      </c>
      <c r="I126" s="126"/>
    </row>
    <row r="127" spans="1:9">
      <c r="A127" s="124" t="s">
        <v>40</v>
      </c>
      <c r="B127" s="151" t="s">
        <v>103</v>
      </c>
      <c r="C127" s="151" t="s">
        <v>181</v>
      </c>
      <c r="D127" s="151" t="s">
        <v>43</v>
      </c>
      <c r="E127" s="151" t="s">
        <v>83</v>
      </c>
      <c r="F127" s="151" t="s">
        <v>44</v>
      </c>
      <c r="G127" s="153">
        <v>2.28</v>
      </c>
      <c r="H127" s="153">
        <v>2.28</v>
      </c>
      <c r="I127" s="126"/>
    </row>
    <row r="128" spans="1:9">
      <c r="A128" s="124" t="s">
        <v>45</v>
      </c>
      <c r="B128" s="151" t="s">
        <v>103</v>
      </c>
      <c r="C128" s="151" t="s">
        <v>182</v>
      </c>
      <c r="D128" s="151" t="s">
        <v>43</v>
      </c>
      <c r="E128" s="151" t="s">
        <v>83</v>
      </c>
      <c r="F128" s="151" t="s">
        <v>44</v>
      </c>
      <c r="G128" s="153">
        <v>88</v>
      </c>
      <c r="H128" s="153">
        <v>88</v>
      </c>
      <c r="I128" s="126"/>
    </row>
    <row r="129" spans="1:9">
      <c r="A129" s="124" t="s">
        <v>50</v>
      </c>
      <c r="B129" s="151" t="s">
        <v>105</v>
      </c>
      <c r="C129" s="151" t="s">
        <v>173</v>
      </c>
      <c r="D129" s="151" t="s">
        <v>43</v>
      </c>
      <c r="E129" s="151" t="s">
        <v>83</v>
      </c>
      <c r="F129" s="151" t="s">
        <v>62</v>
      </c>
      <c r="G129" s="153">
        <v>0.03</v>
      </c>
      <c r="H129" s="153">
        <v>0.03</v>
      </c>
      <c r="I129" s="126"/>
    </row>
    <row r="130" spans="1:9">
      <c r="A130" s="124" t="s">
        <v>52</v>
      </c>
      <c r="B130" s="151" t="s">
        <v>46</v>
      </c>
      <c r="C130" s="151" t="s">
        <v>180</v>
      </c>
      <c r="D130" s="151" t="s">
        <v>43</v>
      </c>
      <c r="E130" s="151" t="s">
        <v>48</v>
      </c>
      <c r="F130" s="151" t="s">
        <v>49</v>
      </c>
      <c r="G130" s="153">
        <v>4.363149</v>
      </c>
      <c r="H130" s="153">
        <v>4.363149</v>
      </c>
      <c r="I130" s="126"/>
    </row>
    <row r="131" spans="1:9">
      <c r="A131" s="124" t="s">
        <v>54</v>
      </c>
      <c r="B131" s="151" t="s">
        <v>46</v>
      </c>
      <c r="C131" s="151" t="s">
        <v>183</v>
      </c>
      <c r="D131" s="151" t="s">
        <v>43</v>
      </c>
      <c r="E131" s="151" t="s">
        <v>48</v>
      </c>
      <c r="F131" s="151" t="s">
        <v>49</v>
      </c>
      <c r="G131" s="153">
        <v>1.833265</v>
      </c>
      <c r="H131" s="153">
        <v>1.833265</v>
      </c>
      <c r="I131" s="126"/>
    </row>
    <row r="132" spans="1:9">
      <c r="A132" s="124" t="s">
        <v>59</v>
      </c>
      <c r="B132" s="151" t="s">
        <v>46</v>
      </c>
      <c r="C132" s="151" t="s">
        <v>51</v>
      </c>
      <c r="D132" s="151" t="s">
        <v>43</v>
      </c>
      <c r="E132" s="151" t="s">
        <v>48</v>
      </c>
      <c r="F132" s="151" t="s">
        <v>49</v>
      </c>
      <c r="G132" s="153">
        <v>4.88</v>
      </c>
      <c r="H132" s="153">
        <v>4.88</v>
      </c>
      <c r="I132" s="126"/>
    </row>
    <row r="133" spans="1:9">
      <c r="A133" s="124" t="s">
        <v>63</v>
      </c>
      <c r="B133" s="151" t="s">
        <v>46</v>
      </c>
      <c r="C133" s="151" t="s">
        <v>184</v>
      </c>
      <c r="D133" s="151" t="s">
        <v>43</v>
      </c>
      <c r="E133" s="151" t="s">
        <v>48</v>
      </c>
      <c r="F133" s="151" t="s">
        <v>49</v>
      </c>
      <c r="G133" s="153">
        <v>3.64227</v>
      </c>
      <c r="H133" s="153">
        <v>3.64227</v>
      </c>
      <c r="I133" s="126"/>
    </row>
    <row r="134" spans="1:9">
      <c r="A134" s="124" t="s">
        <v>65</v>
      </c>
      <c r="B134" s="151" t="s">
        <v>110</v>
      </c>
      <c r="C134" s="151" t="s">
        <v>111</v>
      </c>
      <c r="D134" s="151" t="s">
        <v>43</v>
      </c>
      <c r="E134" s="151" t="s">
        <v>62</v>
      </c>
      <c r="F134" s="151" t="s">
        <v>62</v>
      </c>
      <c r="G134" s="153">
        <v>3.9719</v>
      </c>
      <c r="H134" s="153">
        <v>3.9719</v>
      </c>
      <c r="I134" s="126"/>
    </row>
    <row r="135" spans="1:9">
      <c r="A135" s="154"/>
      <c r="B135" s="152" t="s">
        <v>185</v>
      </c>
      <c r="C135" s="152"/>
      <c r="D135" s="152"/>
      <c r="E135" s="152"/>
      <c r="F135" s="152"/>
      <c r="G135" s="150">
        <v>614.197604</v>
      </c>
      <c r="H135" s="150">
        <v>614.197604</v>
      </c>
      <c r="I135" s="126"/>
    </row>
    <row r="136" spans="1:9">
      <c r="A136" s="124" t="s">
        <v>34</v>
      </c>
      <c r="B136" s="151" t="s">
        <v>103</v>
      </c>
      <c r="C136" s="151" t="s">
        <v>181</v>
      </c>
      <c r="D136" s="151" t="s">
        <v>43</v>
      </c>
      <c r="E136" s="151" t="s">
        <v>83</v>
      </c>
      <c r="F136" s="151" t="s">
        <v>44</v>
      </c>
      <c r="G136" s="153">
        <v>11.45</v>
      </c>
      <c r="H136" s="153">
        <v>11.45</v>
      </c>
      <c r="I136" s="126"/>
    </row>
    <row r="137" spans="1:9">
      <c r="A137" s="124" t="s">
        <v>40</v>
      </c>
      <c r="B137" s="151" t="s">
        <v>103</v>
      </c>
      <c r="C137" s="151" t="s">
        <v>186</v>
      </c>
      <c r="D137" s="151" t="s">
        <v>43</v>
      </c>
      <c r="E137" s="151" t="s">
        <v>83</v>
      </c>
      <c r="F137" s="151" t="s">
        <v>44</v>
      </c>
      <c r="G137" s="153">
        <v>450</v>
      </c>
      <c r="H137" s="153">
        <v>450</v>
      </c>
      <c r="I137" s="126"/>
    </row>
    <row r="138" spans="1:9">
      <c r="A138" s="124" t="s">
        <v>45</v>
      </c>
      <c r="B138" s="151" t="s">
        <v>105</v>
      </c>
      <c r="C138" s="151" t="s">
        <v>165</v>
      </c>
      <c r="D138" s="151" t="s">
        <v>43</v>
      </c>
      <c r="E138" s="151" t="s">
        <v>83</v>
      </c>
      <c r="F138" s="151" t="s">
        <v>62</v>
      </c>
      <c r="G138" s="153">
        <v>6.8616</v>
      </c>
      <c r="H138" s="153">
        <v>6.8616</v>
      </c>
      <c r="I138" s="126"/>
    </row>
    <row r="139" spans="1:9">
      <c r="A139" s="124" t="s">
        <v>50</v>
      </c>
      <c r="B139" s="151" t="s">
        <v>46</v>
      </c>
      <c r="C139" s="151" t="s">
        <v>187</v>
      </c>
      <c r="D139" s="151" t="s">
        <v>43</v>
      </c>
      <c r="E139" s="151" t="s">
        <v>48</v>
      </c>
      <c r="F139" s="151" t="s">
        <v>49</v>
      </c>
      <c r="G139" s="153">
        <v>8.79</v>
      </c>
      <c r="H139" s="153">
        <v>8.79</v>
      </c>
      <c r="I139" s="126"/>
    </row>
    <row r="140" spans="1:9">
      <c r="A140" s="124" t="s">
        <v>52</v>
      </c>
      <c r="B140" s="151" t="s">
        <v>46</v>
      </c>
      <c r="C140" s="151" t="s">
        <v>188</v>
      </c>
      <c r="D140" s="151" t="s">
        <v>43</v>
      </c>
      <c r="E140" s="151" t="s">
        <v>48</v>
      </c>
      <c r="F140" s="151" t="s">
        <v>49</v>
      </c>
      <c r="G140" s="153">
        <v>50.73172</v>
      </c>
      <c r="H140" s="153">
        <v>50.73172</v>
      </c>
      <c r="I140" s="126"/>
    </row>
    <row r="141" spans="1:9">
      <c r="A141" s="124" t="s">
        <v>54</v>
      </c>
      <c r="B141" s="151" t="s">
        <v>46</v>
      </c>
      <c r="C141" s="151" t="s">
        <v>189</v>
      </c>
      <c r="D141" s="151" t="s">
        <v>43</v>
      </c>
      <c r="E141" s="151" t="s">
        <v>48</v>
      </c>
      <c r="F141" s="151" t="s">
        <v>49</v>
      </c>
      <c r="G141" s="153">
        <v>22.137818</v>
      </c>
      <c r="H141" s="153">
        <v>22.137818</v>
      </c>
      <c r="I141" s="126"/>
    </row>
    <row r="142" spans="1:9">
      <c r="A142" s="124" t="s">
        <v>59</v>
      </c>
      <c r="B142" s="151" t="s">
        <v>46</v>
      </c>
      <c r="C142" s="151" t="s">
        <v>190</v>
      </c>
      <c r="D142" s="151" t="s">
        <v>43</v>
      </c>
      <c r="E142" s="151" t="s">
        <v>48</v>
      </c>
      <c r="F142" s="151" t="s">
        <v>49</v>
      </c>
      <c r="G142" s="153">
        <v>19.669566</v>
      </c>
      <c r="H142" s="153">
        <v>19.669566</v>
      </c>
      <c r="I142" s="126"/>
    </row>
    <row r="143" spans="1:9">
      <c r="A143" s="124" t="s">
        <v>63</v>
      </c>
      <c r="B143" s="151" t="s">
        <v>46</v>
      </c>
      <c r="C143" s="151" t="s">
        <v>51</v>
      </c>
      <c r="D143" s="151" t="s">
        <v>43</v>
      </c>
      <c r="E143" s="151" t="s">
        <v>48</v>
      </c>
      <c r="F143" s="151" t="s">
        <v>49</v>
      </c>
      <c r="G143" s="153">
        <v>33.48</v>
      </c>
      <c r="H143" s="153">
        <v>33.48</v>
      </c>
      <c r="I143" s="126"/>
    </row>
    <row r="144" spans="1:9">
      <c r="A144" s="124" t="s">
        <v>65</v>
      </c>
      <c r="B144" s="151" t="s">
        <v>46</v>
      </c>
      <c r="C144" s="151" t="s">
        <v>191</v>
      </c>
      <c r="D144" s="151" t="s">
        <v>43</v>
      </c>
      <c r="E144" s="151" t="s">
        <v>48</v>
      </c>
      <c r="F144" s="151" t="s">
        <v>49</v>
      </c>
      <c r="G144" s="153">
        <v>0.04</v>
      </c>
      <c r="H144" s="153">
        <v>0.04</v>
      </c>
      <c r="I144" s="126"/>
    </row>
    <row r="145" spans="1:9">
      <c r="A145" s="124" t="s">
        <v>67</v>
      </c>
      <c r="B145" s="151" t="s">
        <v>110</v>
      </c>
      <c r="C145" s="151" t="s">
        <v>111</v>
      </c>
      <c r="D145" s="151" t="s">
        <v>43</v>
      </c>
      <c r="E145" s="151" t="s">
        <v>62</v>
      </c>
      <c r="F145" s="151" t="s">
        <v>62</v>
      </c>
      <c r="G145" s="153">
        <v>11.0369</v>
      </c>
      <c r="H145" s="153">
        <v>11.0369</v>
      </c>
      <c r="I145" s="126"/>
    </row>
    <row r="146" spans="1:9">
      <c r="A146" s="155"/>
      <c r="B146" s="152" t="s">
        <v>192</v>
      </c>
      <c r="C146" s="152"/>
      <c r="D146" s="152"/>
      <c r="E146" s="152"/>
      <c r="F146" s="152"/>
      <c r="G146" s="150">
        <v>607.028096</v>
      </c>
      <c r="H146" s="150">
        <v>607.028096</v>
      </c>
      <c r="I146" s="126"/>
    </row>
    <row r="147" spans="1:9">
      <c r="A147" s="124" t="s">
        <v>34</v>
      </c>
      <c r="B147" s="151" t="s">
        <v>103</v>
      </c>
      <c r="C147" s="151" t="s">
        <v>193</v>
      </c>
      <c r="D147" s="151" t="s">
        <v>43</v>
      </c>
      <c r="E147" s="151" t="s">
        <v>83</v>
      </c>
      <c r="F147" s="151" t="s">
        <v>44</v>
      </c>
      <c r="G147" s="153">
        <v>12.88</v>
      </c>
      <c r="H147" s="153">
        <v>12.88</v>
      </c>
      <c r="I147" s="126"/>
    </row>
    <row r="148" spans="1:9">
      <c r="A148" s="124" t="s">
        <v>40</v>
      </c>
      <c r="B148" s="151" t="s">
        <v>103</v>
      </c>
      <c r="C148" s="151" t="s">
        <v>194</v>
      </c>
      <c r="D148" s="151" t="s">
        <v>43</v>
      </c>
      <c r="E148" s="151" t="s">
        <v>83</v>
      </c>
      <c r="F148" s="151" t="s">
        <v>44</v>
      </c>
      <c r="G148" s="153">
        <v>470</v>
      </c>
      <c r="H148" s="153">
        <v>470</v>
      </c>
      <c r="I148" s="126"/>
    </row>
    <row r="149" spans="1:9">
      <c r="A149" s="124" t="s">
        <v>45</v>
      </c>
      <c r="B149" s="151" t="s">
        <v>105</v>
      </c>
      <c r="C149" s="151" t="s">
        <v>195</v>
      </c>
      <c r="D149" s="151" t="s">
        <v>43</v>
      </c>
      <c r="E149" s="151" t="s">
        <v>83</v>
      </c>
      <c r="F149" s="151" t="s">
        <v>62</v>
      </c>
      <c r="G149" s="153">
        <v>6.8496</v>
      </c>
      <c r="H149" s="153">
        <v>6.8496</v>
      </c>
      <c r="I149" s="126"/>
    </row>
    <row r="150" spans="1:9">
      <c r="A150" s="124" t="s">
        <v>50</v>
      </c>
      <c r="B150" s="151" t="s">
        <v>105</v>
      </c>
      <c r="C150" s="151" t="s">
        <v>196</v>
      </c>
      <c r="D150" s="151" t="s">
        <v>43</v>
      </c>
      <c r="E150" s="151" t="s">
        <v>83</v>
      </c>
      <c r="F150" s="151" t="s">
        <v>62</v>
      </c>
      <c r="G150" s="153">
        <v>1.02</v>
      </c>
      <c r="H150" s="153">
        <v>1.02</v>
      </c>
      <c r="I150" s="126"/>
    </row>
    <row r="151" spans="1:9">
      <c r="A151" s="124" t="s">
        <v>52</v>
      </c>
      <c r="B151" s="151" t="s">
        <v>46</v>
      </c>
      <c r="C151" s="151" t="s">
        <v>51</v>
      </c>
      <c r="D151" s="151" t="s">
        <v>43</v>
      </c>
      <c r="E151" s="151" t="s">
        <v>48</v>
      </c>
      <c r="F151" s="151" t="s">
        <v>49</v>
      </c>
      <c r="G151" s="153">
        <v>37.43</v>
      </c>
      <c r="H151" s="153">
        <v>37.43</v>
      </c>
      <c r="I151" s="126"/>
    </row>
    <row r="152" spans="1:9">
      <c r="A152" s="124" t="s">
        <v>54</v>
      </c>
      <c r="B152" s="151" t="s">
        <v>46</v>
      </c>
      <c r="C152" s="151" t="s">
        <v>197</v>
      </c>
      <c r="D152" s="151" t="s">
        <v>43</v>
      </c>
      <c r="E152" s="151" t="s">
        <v>48</v>
      </c>
      <c r="F152" s="151" t="s">
        <v>49</v>
      </c>
      <c r="G152" s="153">
        <v>9.684</v>
      </c>
      <c r="H152" s="153">
        <v>9.684</v>
      </c>
      <c r="I152" s="126"/>
    </row>
    <row r="153" spans="1:9">
      <c r="A153" s="124" t="s">
        <v>59</v>
      </c>
      <c r="B153" s="151" t="s">
        <v>46</v>
      </c>
      <c r="C153" s="151" t="s">
        <v>198</v>
      </c>
      <c r="D153" s="151" t="s">
        <v>43</v>
      </c>
      <c r="E153" s="151" t="s">
        <v>48</v>
      </c>
      <c r="F153" s="151" t="s">
        <v>49</v>
      </c>
      <c r="G153" s="153">
        <v>24.1738</v>
      </c>
      <c r="H153" s="153">
        <v>24.1738</v>
      </c>
      <c r="I153" s="126"/>
    </row>
    <row r="154" spans="1:9">
      <c r="A154" s="124" t="s">
        <v>63</v>
      </c>
      <c r="B154" s="151" t="s">
        <v>46</v>
      </c>
      <c r="C154" s="151" t="s">
        <v>199</v>
      </c>
      <c r="D154" s="151" t="s">
        <v>43</v>
      </c>
      <c r="E154" s="151" t="s">
        <v>48</v>
      </c>
      <c r="F154" s="151" t="s">
        <v>49</v>
      </c>
      <c r="G154" s="153">
        <v>0.454</v>
      </c>
      <c r="H154" s="153">
        <v>0.454</v>
      </c>
      <c r="I154" s="126"/>
    </row>
    <row r="155" spans="1:9">
      <c r="A155" s="124" t="s">
        <v>65</v>
      </c>
      <c r="B155" s="151" t="s">
        <v>46</v>
      </c>
      <c r="C155" s="151" t="s">
        <v>200</v>
      </c>
      <c r="D155" s="151" t="s">
        <v>43</v>
      </c>
      <c r="E155" s="151" t="s">
        <v>48</v>
      </c>
      <c r="F155" s="151" t="s">
        <v>49</v>
      </c>
      <c r="G155" s="153">
        <v>34.716796</v>
      </c>
      <c r="H155" s="153">
        <v>34.716796</v>
      </c>
      <c r="I155" s="126"/>
    </row>
    <row r="156" spans="1:9">
      <c r="A156" s="124" t="s">
        <v>67</v>
      </c>
      <c r="B156" s="151" t="s">
        <v>110</v>
      </c>
      <c r="C156" s="151" t="s">
        <v>111</v>
      </c>
      <c r="D156" s="151" t="s">
        <v>43</v>
      </c>
      <c r="E156" s="151" t="s">
        <v>62</v>
      </c>
      <c r="F156" s="151" t="s">
        <v>62</v>
      </c>
      <c r="G156" s="153">
        <v>9.8199</v>
      </c>
      <c r="H156" s="153">
        <v>9.8199</v>
      </c>
      <c r="I156" s="126"/>
    </row>
    <row r="157" spans="1:9">
      <c r="A157" s="154"/>
      <c r="B157" s="152" t="s">
        <v>201</v>
      </c>
      <c r="C157" s="152"/>
      <c r="D157" s="152"/>
      <c r="E157" s="152"/>
      <c r="F157" s="152"/>
      <c r="G157" s="150">
        <v>461.576863</v>
      </c>
      <c r="H157" s="150">
        <v>461.576863</v>
      </c>
      <c r="I157" s="126"/>
    </row>
    <row r="158" spans="1:9">
      <c r="A158" s="124" t="s">
        <v>34</v>
      </c>
      <c r="B158" s="151" t="s">
        <v>103</v>
      </c>
      <c r="C158" s="151" t="s">
        <v>163</v>
      </c>
      <c r="D158" s="151" t="s">
        <v>43</v>
      </c>
      <c r="E158" s="151" t="s">
        <v>83</v>
      </c>
      <c r="F158" s="151" t="s">
        <v>44</v>
      </c>
      <c r="G158" s="153">
        <v>12.52</v>
      </c>
      <c r="H158" s="153">
        <v>12.52</v>
      </c>
      <c r="I158" s="126"/>
    </row>
    <row r="159" spans="1:9">
      <c r="A159" s="124" t="s">
        <v>40</v>
      </c>
      <c r="B159" s="151" t="s">
        <v>103</v>
      </c>
      <c r="C159" s="151" t="s">
        <v>182</v>
      </c>
      <c r="D159" s="151" t="s">
        <v>43</v>
      </c>
      <c r="E159" s="151" t="s">
        <v>83</v>
      </c>
      <c r="F159" s="151" t="s">
        <v>44</v>
      </c>
      <c r="G159" s="153">
        <v>400</v>
      </c>
      <c r="H159" s="153">
        <v>400</v>
      </c>
      <c r="I159" s="126"/>
    </row>
    <row r="160" spans="1:9">
      <c r="A160" s="124" t="s">
        <v>45</v>
      </c>
      <c r="B160" s="151" t="s">
        <v>105</v>
      </c>
      <c r="C160" s="151" t="s">
        <v>202</v>
      </c>
      <c r="D160" s="151" t="s">
        <v>43</v>
      </c>
      <c r="E160" s="151" t="s">
        <v>83</v>
      </c>
      <c r="F160" s="151" t="s">
        <v>62</v>
      </c>
      <c r="G160" s="153">
        <v>0.6388</v>
      </c>
      <c r="H160" s="153">
        <v>0.6388</v>
      </c>
      <c r="I160" s="126"/>
    </row>
    <row r="161" spans="1:9">
      <c r="A161" s="124" t="s">
        <v>50</v>
      </c>
      <c r="B161" s="151" t="s">
        <v>105</v>
      </c>
      <c r="C161" s="151" t="s">
        <v>165</v>
      </c>
      <c r="D161" s="151" t="s">
        <v>43</v>
      </c>
      <c r="E161" s="151" t="s">
        <v>83</v>
      </c>
      <c r="F161" s="151" t="s">
        <v>62</v>
      </c>
      <c r="G161" s="153">
        <v>2.3352</v>
      </c>
      <c r="H161" s="153">
        <v>2.3352</v>
      </c>
      <c r="I161" s="126"/>
    </row>
    <row r="162" spans="1:9">
      <c r="A162" s="124" t="s">
        <v>52</v>
      </c>
      <c r="B162" s="151" t="s">
        <v>46</v>
      </c>
      <c r="C162" s="151" t="s">
        <v>51</v>
      </c>
      <c r="D162" s="151" t="s">
        <v>43</v>
      </c>
      <c r="E162" s="151" t="s">
        <v>48</v>
      </c>
      <c r="F162" s="151" t="s">
        <v>49</v>
      </c>
      <c r="G162" s="153">
        <v>23.12</v>
      </c>
      <c r="H162" s="153">
        <v>23.12</v>
      </c>
      <c r="I162" s="126"/>
    </row>
    <row r="163" spans="1:9">
      <c r="A163" s="124" t="s">
        <v>54</v>
      </c>
      <c r="B163" s="151" t="s">
        <v>46</v>
      </c>
      <c r="C163" s="151" t="s">
        <v>203</v>
      </c>
      <c r="D163" s="151" t="s">
        <v>43</v>
      </c>
      <c r="E163" s="151" t="s">
        <v>48</v>
      </c>
      <c r="F163" s="151" t="s">
        <v>49</v>
      </c>
      <c r="G163" s="153">
        <v>0.996455</v>
      </c>
      <c r="H163" s="153">
        <v>0.996455</v>
      </c>
      <c r="I163" s="126"/>
    </row>
    <row r="164" spans="1:9">
      <c r="A164" s="124" t="s">
        <v>59</v>
      </c>
      <c r="B164" s="151" t="s">
        <v>46</v>
      </c>
      <c r="C164" s="151" t="s">
        <v>204</v>
      </c>
      <c r="D164" s="151" t="s">
        <v>43</v>
      </c>
      <c r="E164" s="151" t="s">
        <v>48</v>
      </c>
      <c r="F164" s="151" t="s">
        <v>49</v>
      </c>
      <c r="G164" s="153">
        <v>14.668008</v>
      </c>
      <c r="H164" s="153">
        <v>14.668008</v>
      </c>
      <c r="I164" s="126"/>
    </row>
    <row r="165" spans="1:9">
      <c r="A165" s="124" t="s">
        <v>63</v>
      </c>
      <c r="B165" s="151" t="s">
        <v>46</v>
      </c>
      <c r="C165" s="151" t="s">
        <v>205</v>
      </c>
      <c r="D165" s="151" t="s">
        <v>43</v>
      </c>
      <c r="E165" s="151" t="s">
        <v>48</v>
      </c>
      <c r="F165" s="151" t="s">
        <v>49</v>
      </c>
      <c r="G165" s="153">
        <v>0.529</v>
      </c>
      <c r="H165" s="153">
        <v>0.529</v>
      </c>
      <c r="I165" s="126"/>
    </row>
    <row r="166" spans="1:9">
      <c r="A166" s="124" t="s">
        <v>65</v>
      </c>
      <c r="B166" s="151" t="s">
        <v>110</v>
      </c>
      <c r="C166" s="151" t="s">
        <v>111</v>
      </c>
      <c r="D166" s="151" t="s">
        <v>43</v>
      </c>
      <c r="E166" s="151" t="s">
        <v>62</v>
      </c>
      <c r="F166" s="151" t="s">
        <v>62</v>
      </c>
      <c r="G166" s="153">
        <v>6.7694</v>
      </c>
      <c r="H166" s="153">
        <v>6.7694</v>
      </c>
      <c r="I166" s="126"/>
    </row>
    <row r="167" spans="1:9">
      <c r="A167" s="154"/>
      <c r="B167" s="152" t="s">
        <v>206</v>
      </c>
      <c r="C167" s="152"/>
      <c r="D167" s="152"/>
      <c r="E167" s="152"/>
      <c r="F167" s="152"/>
      <c r="G167" s="150">
        <v>409.0506</v>
      </c>
      <c r="H167" s="150">
        <v>409.0506</v>
      </c>
      <c r="I167" s="126"/>
    </row>
    <row r="168" spans="1:9">
      <c r="A168" s="124" t="s">
        <v>34</v>
      </c>
      <c r="B168" s="151" t="s">
        <v>103</v>
      </c>
      <c r="C168" s="151" t="s">
        <v>163</v>
      </c>
      <c r="D168" s="151" t="s">
        <v>43</v>
      </c>
      <c r="E168" s="151" t="s">
        <v>83</v>
      </c>
      <c r="F168" s="151" t="s">
        <v>44</v>
      </c>
      <c r="G168" s="153">
        <v>7.27</v>
      </c>
      <c r="H168" s="153">
        <v>7.27</v>
      </c>
      <c r="I168" s="126"/>
    </row>
    <row r="169" spans="1:9">
      <c r="A169" s="124" t="s">
        <v>40</v>
      </c>
      <c r="B169" s="151" t="s">
        <v>103</v>
      </c>
      <c r="C169" s="151" t="s">
        <v>182</v>
      </c>
      <c r="D169" s="151" t="s">
        <v>43</v>
      </c>
      <c r="E169" s="151" t="s">
        <v>83</v>
      </c>
      <c r="F169" s="151" t="s">
        <v>44</v>
      </c>
      <c r="G169" s="153">
        <v>377.7</v>
      </c>
      <c r="H169" s="153">
        <v>377.7</v>
      </c>
      <c r="I169" s="126"/>
    </row>
    <row r="170" spans="1:9">
      <c r="A170" s="124" t="s">
        <v>45</v>
      </c>
      <c r="B170" s="151" t="s">
        <v>105</v>
      </c>
      <c r="C170" s="151" t="s">
        <v>207</v>
      </c>
      <c r="D170" s="151" t="s">
        <v>43</v>
      </c>
      <c r="E170" s="151" t="s">
        <v>83</v>
      </c>
      <c r="F170" s="151" t="s">
        <v>62</v>
      </c>
      <c r="G170" s="153">
        <v>2.2512</v>
      </c>
      <c r="H170" s="153">
        <v>2.2512</v>
      </c>
      <c r="I170" s="126"/>
    </row>
    <row r="171" spans="1:9">
      <c r="A171" s="124" t="s">
        <v>50</v>
      </c>
      <c r="B171" s="151" t="s">
        <v>46</v>
      </c>
      <c r="C171" s="151" t="s">
        <v>51</v>
      </c>
      <c r="D171" s="151" t="s">
        <v>43</v>
      </c>
      <c r="E171" s="151" t="s">
        <v>48</v>
      </c>
      <c r="F171" s="151" t="s">
        <v>49</v>
      </c>
      <c r="G171" s="153">
        <v>15.06</v>
      </c>
      <c r="H171" s="153">
        <v>15.06</v>
      </c>
      <c r="I171" s="126"/>
    </row>
    <row r="172" spans="1:9">
      <c r="A172" s="124" t="s">
        <v>52</v>
      </c>
      <c r="B172" s="151" t="s">
        <v>110</v>
      </c>
      <c r="C172" s="151" t="s">
        <v>111</v>
      </c>
      <c r="D172" s="151" t="s">
        <v>43</v>
      </c>
      <c r="E172" s="151" t="s">
        <v>62</v>
      </c>
      <c r="F172" s="151" t="s">
        <v>62</v>
      </c>
      <c r="G172" s="153">
        <v>6.7694</v>
      </c>
      <c r="H172" s="153">
        <v>6.7694</v>
      </c>
      <c r="I172" s="126"/>
    </row>
    <row r="173" spans="1:9">
      <c r="A173" s="154"/>
      <c r="B173" s="152" t="s">
        <v>208</v>
      </c>
      <c r="C173" s="152"/>
      <c r="D173" s="152"/>
      <c r="E173" s="152"/>
      <c r="F173" s="152"/>
      <c r="G173" s="150">
        <v>455.448098</v>
      </c>
      <c r="H173" s="150">
        <v>455.448098</v>
      </c>
      <c r="I173" s="126"/>
    </row>
    <row r="174" spans="1:9">
      <c r="A174" s="124" t="s">
        <v>34</v>
      </c>
      <c r="B174" s="151" t="s">
        <v>103</v>
      </c>
      <c r="C174" s="151" t="s">
        <v>182</v>
      </c>
      <c r="D174" s="151" t="s">
        <v>43</v>
      </c>
      <c r="E174" s="151" t="s">
        <v>83</v>
      </c>
      <c r="F174" s="151" t="s">
        <v>44</v>
      </c>
      <c r="G174" s="153">
        <v>346</v>
      </c>
      <c r="H174" s="153">
        <v>346</v>
      </c>
      <c r="I174" s="126"/>
    </row>
    <row r="175" spans="1:9">
      <c r="A175" s="124" t="s">
        <v>40</v>
      </c>
      <c r="B175" s="151" t="s">
        <v>103</v>
      </c>
      <c r="C175" s="151" t="s">
        <v>209</v>
      </c>
      <c r="D175" s="151" t="s">
        <v>43</v>
      </c>
      <c r="E175" s="151" t="s">
        <v>83</v>
      </c>
      <c r="F175" s="151" t="s">
        <v>44</v>
      </c>
      <c r="G175" s="153">
        <v>13.08</v>
      </c>
      <c r="H175" s="153">
        <v>13.08</v>
      </c>
      <c r="I175" s="126"/>
    </row>
    <row r="176" spans="1:9">
      <c r="A176" s="124" t="s">
        <v>45</v>
      </c>
      <c r="B176" s="151" t="s">
        <v>105</v>
      </c>
      <c r="C176" s="151" t="s">
        <v>207</v>
      </c>
      <c r="D176" s="151" t="s">
        <v>43</v>
      </c>
      <c r="E176" s="151" t="s">
        <v>83</v>
      </c>
      <c r="F176" s="151" t="s">
        <v>62</v>
      </c>
      <c r="G176" s="153">
        <v>6.168</v>
      </c>
      <c r="H176" s="153">
        <v>6.168</v>
      </c>
      <c r="I176" s="126"/>
    </row>
    <row r="177" spans="1:9">
      <c r="A177" s="124" t="s">
        <v>50</v>
      </c>
      <c r="B177" s="151" t="s">
        <v>46</v>
      </c>
      <c r="C177" s="151" t="s">
        <v>51</v>
      </c>
      <c r="D177" s="151" t="s">
        <v>43</v>
      </c>
      <c r="E177" s="151" t="s">
        <v>48</v>
      </c>
      <c r="F177" s="151" t="s">
        <v>49</v>
      </c>
      <c r="G177" s="153">
        <v>29.7</v>
      </c>
      <c r="H177" s="153">
        <v>29.7</v>
      </c>
      <c r="I177" s="126"/>
    </row>
    <row r="178" spans="1:8">
      <c r="A178" s="124" t="s">
        <v>52</v>
      </c>
      <c r="B178" s="151" t="s">
        <v>46</v>
      </c>
      <c r="C178" s="151" t="s">
        <v>210</v>
      </c>
      <c r="D178" s="151" t="s">
        <v>43</v>
      </c>
      <c r="E178" s="151" t="s">
        <v>48</v>
      </c>
      <c r="F178" s="151" t="s">
        <v>49</v>
      </c>
      <c r="G178" s="153">
        <v>6.770946</v>
      </c>
      <c r="H178" s="153">
        <v>6.770946</v>
      </c>
    </row>
    <row r="179" spans="1:8">
      <c r="A179" s="124" t="s">
        <v>54</v>
      </c>
      <c r="B179" s="151" t="s">
        <v>46</v>
      </c>
      <c r="C179" s="151" t="s">
        <v>211</v>
      </c>
      <c r="D179" s="151" t="s">
        <v>43</v>
      </c>
      <c r="E179" s="151" t="s">
        <v>48</v>
      </c>
      <c r="F179" s="151" t="s">
        <v>49</v>
      </c>
      <c r="G179" s="153">
        <v>26.004684</v>
      </c>
      <c r="H179" s="153">
        <v>26.004684</v>
      </c>
    </row>
    <row r="180" spans="1:8">
      <c r="A180" s="124" t="s">
        <v>59</v>
      </c>
      <c r="B180" s="151" t="s">
        <v>46</v>
      </c>
      <c r="C180" s="151" t="s">
        <v>212</v>
      </c>
      <c r="D180" s="151" t="s">
        <v>43</v>
      </c>
      <c r="E180" s="151" t="s">
        <v>48</v>
      </c>
      <c r="F180" s="151" t="s">
        <v>49</v>
      </c>
      <c r="G180" s="153">
        <v>20.101568</v>
      </c>
      <c r="H180" s="153">
        <v>20.101568</v>
      </c>
    </row>
    <row r="181" spans="1:8">
      <c r="A181" s="124" t="s">
        <v>63</v>
      </c>
      <c r="B181" s="151" t="s">
        <v>110</v>
      </c>
      <c r="C181" s="151" t="s">
        <v>111</v>
      </c>
      <c r="D181" s="151" t="s">
        <v>43</v>
      </c>
      <c r="E181" s="151" t="s">
        <v>62</v>
      </c>
      <c r="F181" s="151" t="s">
        <v>62</v>
      </c>
      <c r="G181" s="153">
        <v>7.6229</v>
      </c>
      <c r="H181" s="153">
        <v>7.6229</v>
      </c>
    </row>
    <row r="182" spans="2:8">
      <c r="B182" s="152" t="s">
        <v>213</v>
      </c>
      <c r="C182" s="152"/>
      <c r="D182" s="152"/>
      <c r="E182" s="152"/>
      <c r="F182" s="152"/>
      <c r="G182" s="150">
        <v>1091.7754</v>
      </c>
      <c r="H182" s="150">
        <v>1091.7754</v>
      </c>
    </row>
    <row r="183" spans="1:8">
      <c r="A183" s="124" t="s">
        <v>34</v>
      </c>
      <c r="B183" s="151" t="s">
        <v>89</v>
      </c>
      <c r="C183" s="151" t="s">
        <v>100</v>
      </c>
      <c r="D183" s="151" t="s">
        <v>43</v>
      </c>
      <c r="E183" s="151" t="s">
        <v>44</v>
      </c>
      <c r="F183" s="151" t="s">
        <v>39</v>
      </c>
      <c r="G183" s="153">
        <v>1000</v>
      </c>
      <c r="H183" s="153">
        <v>1000</v>
      </c>
    </row>
    <row r="184" spans="1:8">
      <c r="A184" s="124" t="s">
        <v>40</v>
      </c>
      <c r="B184" s="151" t="s">
        <v>89</v>
      </c>
      <c r="C184" s="151" t="s">
        <v>214</v>
      </c>
      <c r="D184" s="151" t="s">
        <v>43</v>
      </c>
      <c r="E184" s="151" t="s">
        <v>44</v>
      </c>
      <c r="F184" s="151" t="s">
        <v>39</v>
      </c>
      <c r="G184" s="153">
        <v>77.28</v>
      </c>
      <c r="H184" s="153">
        <v>77.28</v>
      </c>
    </row>
    <row r="185" spans="1:8">
      <c r="A185" s="124" t="s">
        <v>45</v>
      </c>
      <c r="B185" s="151" t="s">
        <v>103</v>
      </c>
      <c r="C185" s="151" t="s">
        <v>163</v>
      </c>
      <c r="D185" s="151" t="s">
        <v>43</v>
      </c>
      <c r="E185" s="151" t="s">
        <v>83</v>
      </c>
      <c r="F185" s="151" t="s">
        <v>44</v>
      </c>
      <c r="G185" s="153">
        <v>10.75</v>
      </c>
      <c r="H185" s="153">
        <v>10.75</v>
      </c>
    </row>
    <row r="186" spans="1:8">
      <c r="A186" s="124" t="s">
        <v>50</v>
      </c>
      <c r="B186" s="151" t="s">
        <v>110</v>
      </c>
      <c r="C186" s="151" t="s">
        <v>111</v>
      </c>
      <c r="D186" s="151" t="s">
        <v>43</v>
      </c>
      <c r="E186" s="151" t="s">
        <v>62</v>
      </c>
      <c r="F186" s="151" t="s">
        <v>62</v>
      </c>
      <c r="G186" s="153">
        <v>3.7454</v>
      </c>
      <c r="H186" s="153">
        <v>3.7454</v>
      </c>
    </row>
    <row r="187" spans="2:8">
      <c r="B187" s="152" t="s">
        <v>215</v>
      </c>
      <c r="C187" s="152"/>
      <c r="D187" s="152"/>
      <c r="E187" s="152"/>
      <c r="F187" s="152"/>
      <c r="G187" s="150">
        <v>228.019322</v>
      </c>
      <c r="H187" s="150">
        <v>228.019322</v>
      </c>
    </row>
    <row r="188" spans="1:8">
      <c r="A188" s="124" t="s">
        <v>34</v>
      </c>
      <c r="B188" s="151" t="s">
        <v>103</v>
      </c>
      <c r="C188" s="151" t="s">
        <v>100</v>
      </c>
      <c r="D188" s="151" t="s">
        <v>43</v>
      </c>
      <c r="E188" s="151" t="s">
        <v>83</v>
      </c>
      <c r="F188" s="151" t="s">
        <v>44</v>
      </c>
      <c r="G188" s="153">
        <v>100</v>
      </c>
      <c r="H188" s="153">
        <v>100</v>
      </c>
    </row>
    <row r="189" spans="1:8">
      <c r="A189" s="124" t="s">
        <v>40</v>
      </c>
      <c r="B189" s="151" t="s">
        <v>103</v>
      </c>
      <c r="C189" s="151" t="s">
        <v>216</v>
      </c>
      <c r="D189" s="151" t="s">
        <v>43</v>
      </c>
      <c r="E189" s="151" t="s">
        <v>83</v>
      </c>
      <c r="F189" s="151" t="s">
        <v>44</v>
      </c>
      <c r="G189" s="153">
        <v>10.08</v>
      </c>
      <c r="H189" s="153">
        <v>10.08</v>
      </c>
    </row>
    <row r="190" spans="1:8">
      <c r="A190" s="124" t="s">
        <v>45</v>
      </c>
      <c r="B190" s="151" t="s">
        <v>103</v>
      </c>
      <c r="C190" s="151" t="s">
        <v>217</v>
      </c>
      <c r="D190" s="151" t="s">
        <v>43</v>
      </c>
      <c r="E190" s="151" t="s">
        <v>83</v>
      </c>
      <c r="F190" s="151" t="s">
        <v>44</v>
      </c>
      <c r="G190" s="153">
        <v>10.8</v>
      </c>
      <c r="H190" s="153">
        <v>10.8</v>
      </c>
    </row>
    <row r="191" spans="1:8">
      <c r="A191" s="124" t="s">
        <v>50</v>
      </c>
      <c r="B191" s="151" t="s">
        <v>103</v>
      </c>
      <c r="C191" s="151" t="s">
        <v>42</v>
      </c>
      <c r="D191" s="151" t="s">
        <v>43</v>
      </c>
      <c r="E191" s="151" t="s">
        <v>83</v>
      </c>
      <c r="F191" s="151" t="s">
        <v>44</v>
      </c>
      <c r="G191" s="153">
        <v>50</v>
      </c>
      <c r="H191" s="153">
        <v>50</v>
      </c>
    </row>
    <row r="192" spans="1:8">
      <c r="A192" s="124" t="s">
        <v>52</v>
      </c>
      <c r="B192" s="151" t="s">
        <v>103</v>
      </c>
      <c r="C192" s="151" t="s">
        <v>218</v>
      </c>
      <c r="D192" s="151" t="s">
        <v>43</v>
      </c>
      <c r="E192" s="151" t="s">
        <v>83</v>
      </c>
      <c r="F192" s="151" t="s">
        <v>44</v>
      </c>
      <c r="G192" s="153">
        <v>4.88</v>
      </c>
      <c r="H192" s="153">
        <v>4.88</v>
      </c>
    </row>
    <row r="193" spans="1:8">
      <c r="A193" s="124" t="s">
        <v>54</v>
      </c>
      <c r="B193" s="151" t="s">
        <v>105</v>
      </c>
      <c r="C193" s="151" t="s">
        <v>219</v>
      </c>
      <c r="D193" s="151" t="s">
        <v>43</v>
      </c>
      <c r="E193" s="151" t="s">
        <v>83</v>
      </c>
      <c r="F193" s="151" t="s">
        <v>62</v>
      </c>
      <c r="G193" s="153">
        <v>0.304508</v>
      </c>
      <c r="H193" s="153">
        <v>0.304508</v>
      </c>
    </row>
    <row r="194" spans="1:8">
      <c r="A194" s="124" t="s">
        <v>59</v>
      </c>
      <c r="B194" s="151" t="s">
        <v>46</v>
      </c>
      <c r="C194" s="151" t="s">
        <v>220</v>
      </c>
      <c r="D194" s="151" t="s">
        <v>43</v>
      </c>
      <c r="E194" s="151" t="s">
        <v>48</v>
      </c>
      <c r="F194" s="151" t="s">
        <v>49</v>
      </c>
      <c r="G194" s="153">
        <v>6.083039</v>
      </c>
      <c r="H194" s="153">
        <v>6.083039</v>
      </c>
    </row>
    <row r="195" spans="1:8">
      <c r="A195" s="124" t="s">
        <v>63</v>
      </c>
      <c r="B195" s="151" t="s">
        <v>46</v>
      </c>
      <c r="C195" s="151" t="s">
        <v>51</v>
      </c>
      <c r="D195" s="151" t="s">
        <v>43</v>
      </c>
      <c r="E195" s="151" t="s">
        <v>48</v>
      </c>
      <c r="F195" s="151" t="s">
        <v>49</v>
      </c>
      <c r="G195" s="153">
        <v>22.63</v>
      </c>
      <c r="H195" s="153">
        <v>22.63</v>
      </c>
    </row>
    <row r="196" spans="1:8">
      <c r="A196" s="124" t="s">
        <v>65</v>
      </c>
      <c r="B196" s="151" t="s">
        <v>46</v>
      </c>
      <c r="C196" s="151" t="s">
        <v>221</v>
      </c>
      <c r="D196" s="151" t="s">
        <v>43</v>
      </c>
      <c r="E196" s="151" t="s">
        <v>48</v>
      </c>
      <c r="F196" s="151" t="s">
        <v>49</v>
      </c>
      <c r="G196" s="153">
        <v>2.088915</v>
      </c>
      <c r="H196" s="153">
        <v>2.088915</v>
      </c>
    </row>
    <row r="197" spans="1:8">
      <c r="A197" s="124" t="s">
        <v>67</v>
      </c>
      <c r="B197" s="151" t="s">
        <v>46</v>
      </c>
      <c r="C197" s="151" t="s">
        <v>222</v>
      </c>
      <c r="D197" s="151" t="s">
        <v>43</v>
      </c>
      <c r="E197" s="151" t="s">
        <v>48</v>
      </c>
      <c r="F197" s="151" t="s">
        <v>49</v>
      </c>
      <c r="G197" s="153">
        <v>0.188</v>
      </c>
      <c r="H197" s="153">
        <v>0.188</v>
      </c>
    </row>
    <row r="198" spans="1:8">
      <c r="A198" s="124" t="s">
        <v>69</v>
      </c>
      <c r="B198" s="151" t="s">
        <v>46</v>
      </c>
      <c r="C198" s="151" t="s">
        <v>223</v>
      </c>
      <c r="D198" s="151" t="s">
        <v>43</v>
      </c>
      <c r="E198" s="151" t="s">
        <v>48</v>
      </c>
      <c r="F198" s="151" t="s">
        <v>49</v>
      </c>
      <c r="G198" s="153">
        <v>15.28596</v>
      </c>
      <c r="H198" s="153">
        <v>15.28596</v>
      </c>
    </row>
    <row r="199" spans="1:8">
      <c r="A199" s="124" t="s">
        <v>71</v>
      </c>
      <c r="B199" s="151" t="s">
        <v>110</v>
      </c>
      <c r="C199" s="151" t="s">
        <v>111</v>
      </c>
      <c r="D199" s="151" t="s">
        <v>43</v>
      </c>
      <c r="E199" s="151" t="s">
        <v>62</v>
      </c>
      <c r="F199" s="151" t="s">
        <v>62</v>
      </c>
      <c r="G199" s="153">
        <v>5.6789</v>
      </c>
      <c r="H199" s="153">
        <v>5.6789</v>
      </c>
    </row>
    <row r="200" spans="2:8">
      <c r="B200" s="152" t="s">
        <v>224</v>
      </c>
      <c r="C200" s="152"/>
      <c r="D200" s="152"/>
      <c r="E200" s="152"/>
      <c r="F200" s="152"/>
      <c r="G200" s="150">
        <v>12.2</v>
      </c>
      <c r="H200" s="150">
        <v>12.2</v>
      </c>
    </row>
    <row r="201" spans="1:8">
      <c r="A201" s="124" t="s">
        <v>34</v>
      </c>
      <c r="B201" s="151" t="s">
        <v>103</v>
      </c>
      <c r="C201" s="151" t="s">
        <v>100</v>
      </c>
      <c r="D201" s="151" t="s">
        <v>43</v>
      </c>
      <c r="E201" s="151" t="s">
        <v>83</v>
      </c>
      <c r="F201" s="151" t="s">
        <v>44</v>
      </c>
      <c r="G201" s="153">
        <v>10</v>
      </c>
      <c r="H201" s="153">
        <v>10</v>
      </c>
    </row>
    <row r="202" spans="1:8">
      <c r="A202" s="124" t="s">
        <v>40</v>
      </c>
      <c r="B202" s="151" t="s">
        <v>103</v>
      </c>
      <c r="C202" s="151" t="s">
        <v>225</v>
      </c>
      <c r="D202" s="151" t="s">
        <v>43</v>
      </c>
      <c r="E202" s="151" t="s">
        <v>83</v>
      </c>
      <c r="F202" s="151" t="s">
        <v>44</v>
      </c>
      <c r="G202" s="153">
        <v>2.2</v>
      </c>
      <c r="H202" s="153">
        <v>2.2</v>
      </c>
    </row>
  </sheetData>
  <mergeCells count="10">
    <mergeCell ref="A2:I2"/>
    <mergeCell ref="G5:I5"/>
    <mergeCell ref="D8:F8"/>
    <mergeCell ref="A5:A7"/>
    <mergeCell ref="B5:B7"/>
    <mergeCell ref="C5:C7"/>
    <mergeCell ref="G6:G7"/>
    <mergeCell ref="H6:H7"/>
    <mergeCell ref="I6:I7"/>
    <mergeCell ref="D5:F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workbookViewId="0">
      <selection activeCell="I13" sqref="I13"/>
    </sheetView>
  </sheetViews>
  <sheetFormatPr defaultColWidth="9" defaultRowHeight="14.25" outlineLevelCol="6"/>
  <cols>
    <col min="1" max="1" width="15" customWidth="1"/>
    <col min="2" max="2" width="43" customWidth="1"/>
    <col min="3" max="3" width="16.625" customWidth="1"/>
    <col min="4" max="4" width="14.375" customWidth="1"/>
    <col min="5" max="7" width="11.375" customWidth="1"/>
  </cols>
  <sheetData>
    <row r="1" spans="7:7">
      <c r="G1" s="114" t="s">
        <v>226</v>
      </c>
    </row>
    <row r="2" ht="25.5" spans="1:7">
      <c r="A2" s="115" t="s">
        <v>227</v>
      </c>
      <c r="B2" s="115"/>
      <c r="C2" s="115"/>
      <c r="D2" s="115"/>
      <c r="E2" s="115"/>
      <c r="F2" s="115"/>
      <c r="G2" s="115"/>
    </row>
    <row r="4" spans="1:7">
      <c r="A4" s="116" t="s">
        <v>11</v>
      </c>
      <c r="B4" s="116"/>
      <c r="F4" s="116"/>
      <c r="G4" s="114" t="s">
        <v>228</v>
      </c>
    </row>
    <row r="5" ht="21.95" customHeight="1" spans="1:7">
      <c r="A5" s="117" t="s">
        <v>26</v>
      </c>
      <c r="B5" s="117" t="s">
        <v>27</v>
      </c>
      <c r="C5" s="117" t="s">
        <v>28</v>
      </c>
      <c r="D5" s="118" t="s">
        <v>29</v>
      </c>
      <c r="E5" s="119" t="s">
        <v>30</v>
      </c>
      <c r="F5" s="119"/>
      <c r="G5" s="119"/>
    </row>
    <row r="6" ht="25.5" customHeight="1" spans="1:7">
      <c r="A6" s="120"/>
      <c r="B6" s="120"/>
      <c r="C6" s="120"/>
      <c r="D6" s="120"/>
      <c r="E6" s="121" t="s">
        <v>21</v>
      </c>
      <c r="F6" s="122" t="s">
        <v>22</v>
      </c>
      <c r="G6" s="122" t="s">
        <v>31</v>
      </c>
    </row>
    <row r="7" ht="40.5" customHeight="1" spans="1:7">
      <c r="A7" s="123"/>
      <c r="B7" s="123"/>
      <c r="C7" s="123"/>
      <c r="D7" s="123"/>
      <c r="E7" s="121"/>
      <c r="F7" s="122"/>
      <c r="G7" s="122"/>
    </row>
    <row r="8" ht="21" customHeight="1" spans="1:7">
      <c r="A8" s="124"/>
      <c r="B8" s="125"/>
      <c r="C8" s="126"/>
      <c r="D8" s="126"/>
      <c r="E8" s="126"/>
      <c r="F8" s="126"/>
      <c r="G8" s="126"/>
    </row>
    <row r="9" ht="21" customHeight="1" spans="1:7">
      <c r="A9" s="124"/>
      <c r="C9" s="126"/>
      <c r="E9" s="126"/>
      <c r="F9" s="126"/>
      <c r="G9" s="126"/>
    </row>
    <row r="10" ht="21" customHeight="1" spans="1:7">
      <c r="A10" s="124"/>
      <c r="B10" s="124"/>
      <c r="C10" s="126"/>
      <c r="D10" s="127"/>
      <c r="E10" s="127"/>
      <c r="F10" s="127"/>
      <c r="G10" s="126"/>
    </row>
    <row r="11" ht="21" customHeight="1" spans="1:7">
      <c r="A11" s="124"/>
      <c r="B11" s="128"/>
      <c r="C11" s="126"/>
      <c r="D11" s="129"/>
      <c r="E11" s="127"/>
      <c r="F11" s="127"/>
      <c r="G11" s="126"/>
    </row>
    <row r="12" ht="21" customHeight="1" spans="1:7">
      <c r="A12" s="124"/>
      <c r="B12" s="130"/>
      <c r="C12" s="126"/>
      <c r="D12" s="127"/>
      <c r="E12" s="127"/>
      <c r="F12" s="127"/>
      <c r="G12" s="126"/>
    </row>
    <row r="13" ht="21" customHeight="1" spans="1:7">
      <c r="A13" s="124"/>
      <c r="B13" s="130"/>
      <c r="C13" s="126"/>
      <c r="D13" s="127"/>
      <c r="E13" s="127"/>
      <c r="F13" s="127"/>
      <c r="G13" s="126"/>
    </row>
    <row r="14" ht="21" customHeight="1" spans="1:7">
      <c r="A14" s="124"/>
      <c r="B14" s="130"/>
      <c r="C14" s="126"/>
      <c r="D14" s="127"/>
      <c r="E14" s="127"/>
      <c r="F14" s="127"/>
      <c r="G14" s="126"/>
    </row>
    <row r="15" ht="21" customHeight="1" spans="1:7">
      <c r="A15" s="124"/>
      <c r="B15" s="124"/>
      <c r="C15" s="126"/>
      <c r="D15" s="126"/>
      <c r="E15" s="126"/>
      <c r="F15" s="126"/>
      <c r="G15" s="126"/>
    </row>
    <row r="16" ht="21" customHeight="1" spans="1:7">
      <c r="A16" s="124"/>
      <c r="B16" s="124"/>
      <c r="C16" s="126"/>
      <c r="D16" s="127"/>
      <c r="E16" s="131"/>
      <c r="F16" s="131"/>
      <c r="G16" s="126"/>
    </row>
    <row r="17" ht="21" customHeight="1" spans="1:7">
      <c r="A17" s="124"/>
      <c r="B17" s="128"/>
      <c r="C17" s="126"/>
      <c r="D17" s="127"/>
      <c r="E17" s="127"/>
      <c r="F17" s="127"/>
      <c r="G17" s="126"/>
    </row>
    <row r="18" ht="21" customHeight="1" spans="1:7">
      <c r="A18" s="124"/>
      <c r="B18" s="128"/>
      <c r="C18" s="126"/>
      <c r="D18" s="127"/>
      <c r="E18" s="127"/>
      <c r="F18" s="127"/>
      <c r="G18" s="126"/>
    </row>
    <row r="19" ht="21" customHeight="1" spans="1:7">
      <c r="A19" s="124"/>
      <c r="B19" s="124"/>
      <c r="C19" s="126"/>
      <c r="D19" s="132"/>
      <c r="E19" s="131"/>
      <c r="F19" s="131"/>
      <c r="G19" s="126"/>
    </row>
    <row r="20" ht="21" customHeight="1" spans="1:7">
      <c r="A20" s="124"/>
      <c r="B20" s="124"/>
      <c r="C20" s="126"/>
      <c r="D20" s="127"/>
      <c r="E20" s="131"/>
      <c r="F20" s="131"/>
      <c r="G20" s="126"/>
    </row>
    <row r="21" ht="21" customHeight="1" spans="1:7">
      <c r="A21" s="132"/>
      <c r="B21" s="124"/>
      <c r="C21" s="126"/>
      <c r="D21" s="126"/>
      <c r="E21" s="126"/>
      <c r="F21" s="126"/>
      <c r="G21" s="126"/>
    </row>
    <row r="22" ht="21" customHeight="1" spans="1:7">
      <c r="A22" s="128"/>
      <c r="B22" s="132"/>
      <c r="C22" s="133"/>
      <c r="D22" s="132"/>
      <c r="E22" s="131"/>
      <c r="F22" s="131"/>
      <c r="G22" s="133"/>
    </row>
    <row r="23" ht="21" customHeight="1" spans="1:7">
      <c r="A23" s="132"/>
      <c r="B23" s="134"/>
      <c r="C23" s="126"/>
      <c r="D23" s="126"/>
      <c r="E23" s="126"/>
      <c r="F23" s="126"/>
      <c r="G23" s="126"/>
    </row>
    <row r="24" ht="21" customHeight="1" spans="1:7">
      <c r="A24" s="132"/>
      <c r="B24" s="132"/>
      <c r="C24" s="126"/>
      <c r="D24" s="132"/>
      <c r="E24" s="131"/>
      <c r="F24" s="131"/>
      <c r="G24" s="126"/>
    </row>
    <row r="25" ht="21" customHeight="1" spans="1:7">
      <c r="A25" s="132"/>
      <c r="B25" s="132"/>
      <c r="C25" s="126"/>
      <c r="D25" s="132"/>
      <c r="E25" s="131"/>
      <c r="F25" s="131"/>
      <c r="G25" s="126"/>
    </row>
    <row r="26" ht="21" customHeight="1" spans="1:7">
      <c r="A26" s="132"/>
      <c r="B26" s="134"/>
      <c r="C26" s="126"/>
      <c r="D26" s="126"/>
      <c r="E26" s="126"/>
      <c r="F26" s="126"/>
      <c r="G26" s="126"/>
    </row>
    <row r="27" ht="21" customHeight="1" spans="1:7">
      <c r="A27" s="124"/>
      <c r="B27" s="132"/>
      <c r="C27" s="126"/>
      <c r="D27" s="132"/>
      <c r="E27" s="131"/>
      <c r="F27" s="131"/>
      <c r="G27" s="126"/>
    </row>
    <row r="28" ht="21" customHeight="1" spans="1:7">
      <c r="A28" s="124"/>
      <c r="B28" s="132"/>
      <c r="C28" s="126"/>
      <c r="D28" s="132"/>
      <c r="E28" s="127"/>
      <c r="F28" s="127"/>
      <c r="G28" s="126"/>
    </row>
    <row r="29" ht="21" customHeight="1" spans="1:7">
      <c r="A29" s="124"/>
      <c r="B29" s="132"/>
      <c r="C29" s="126"/>
      <c r="D29" s="132"/>
      <c r="E29" s="127"/>
      <c r="F29" s="127"/>
      <c r="G29" s="126"/>
    </row>
    <row r="30" ht="21" customHeight="1" spans="1:7">
      <c r="A30" s="132"/>
      <c r="B30" s="134"/>
      <c r="C30" s="126"/>
      <c r="D30" s="126"/>
      <c r="E30" s="126"/>
      <c r="F30" s="126"/>
      <c r="G30" s="126"/>
    </row>
    <row r="31" ht="21" customHeight="1" spans="1:7">
      <c r="A31" s="124"/>
      <c r="B31" s="132"/>
      <c r="C31" s="126"/>
      <c r="D31" s="132"/>
      <c r="E31" s="131"/>
      <c r="F31" s="131"/>
      <c r="G31" s="126"/>
    </row>
    <row r="32" ht="21" customHeight="1" spans="1:7">
      <c r="A32" s="132"/>
      <c r="B32" s="134"/>
      <c r="C32" s="126"/>
      <c r="D32" s="134"/>
      <c r="E32" s="126"/>
      <c r="F32" s="126"/>
      <c r="G32" s="126"/>
    </row>
    <row r="33" ht="21" customHeight="1" spans="1:7">
      <c r="A33" s="124"/>
      <c r="B33" s="130"/>
      <c r="C33" s="126"/>
      <c r="D33" s="127"/>
      <c r="E33" s="127"/>
      <c r="F33" s="127"/>
      <c r="G33" s="126"/>
    </row>
    <row r="34" ht="21" customHeight="1" spans="1:7">
      <c r="A34" s="124"/>
      <c r="B34" s="130"/>
      <c r="C34" s="126"/>
      <c r="D34" s="127"/>
      <c r="E34" s="127"/>
      <c r="F34" s="127"/>
      <c r="G34" s="126"/>
    </row>
    <row r="35" ht="21" customHeight="1" spans="1:7">
      <c r="A35" s="124"/>
      <c r="B35" s="130"/>
      <c r="C35" s="126"/>
      <c r="D35" s="127"/>
      <c r="E35" s="127"/>
      <c r="F35" s="127"/>
      <c r="G35" s="126"/>
    </row>
    <row r="36" ht="21" customHeight="1" spans="1:7">
      <c r="A36" s="124"/>
      <c r="B36" s="135"/>
      <c r="C36" s="126"/>
      <c r="D36" s="127"/>
      <c r="E36" s="127"/>
      <c r="F36" s="127"/>
      <c r="G36" s="126"/>
    </row>
    <row r="37" ht="21" customHeight="1" spans="1:7">
      <c r="A37" s="124"/>
      <c r="B37" s="130"/>
      <c r="C37" s="126"/>
      <c r="D37" s="127"/>
      <c r="E37" s="127"/>
      <c r="F37" s="127"/>
      <c r="G37" s="126"/>
    </row>
    <row r="38" ht="21" customHeight="1" spans="1:7">
      <c r="A38" s="124"/>
      <c r="B38" s="130"/>
      <c r="C38" s="126"/>
      <c r="D38" s="127"/>
      <c r="E38" s="127"/>
      <c r="F38" s="127"/>
      <c r="G38" s="126"/>
    </row>
    <row r="39" ht="21" customHeight="1" spans="1:7">
      <c r="A39" s="124"/>
      <c r="B39" s="130"/>
      <c r="C39" s="126"/>
      <c r="D39" s="132"/>
      <c r="E39" s="131"/>
      <c r="F39" s="131"/>
      <c r="G39" s="126"/>
    </row>
    <row r="40" ht="21" customHeight="1" spans="1:7">
      <c r="A40" s="124"/>
      <c r="B40" s="130"/>
      <c r="C40" s="126"/>
      <c r="D40" s="127"/>
      <c r="E40" s="127"/>
      <c r="F40" s="127"/>
      <c r="G40" s="126"/>
    </row>
    <row r="41" spans="1:7">
      <c r="A41" s="127"/>
      <c r="B41" s="126"/>
      <c r="C41" s="126"/>
      <c r="D41" s="134"/>
      <c r="E41" s="126"/>
      <c r="F41" s="126"/>
      <c r="G41" s="126"/>
    </row>
    <row r="42" spans="1:7">
      <c r="A42" s="124"/>
      <c r="B42" s="130"/>
      <c r="C42" s="126"/>
      <c r="D42" s="136"/>
      <c r="E42" s="137"/>
      <c r="F42" s="137"/>
      <c r="G42" s="126"/>
    </row>
    <row r="43" spans="1:7">
      <c r="A43" s="124"/>
      <c r="B43" s="130"/>
      <c r="C43" s="126"/>
      <c r="D43" s="136"/>
      <c r="E43" s="137"/>
      <c r="F43" s="137"/>
      <c r="G43" s="126"/>
    </row>
    <row r="44" spans="1:7">
      <c r="A44" s="124"/>
      <c r="B44" s="130"/>
      <c r="C44" s="126"/>
      <c r="D44" s="136"/>
      <c r="E44" s="137"/>
      <c r="F44" s="137"/>
      <c r="G44" s="126"/>
    </row>
    <row r="45" spans="1:7">
      <c r="A45" s="124"/>
      <c r="B45" s="130"/>
      <c r="C45" s="126"/>
      <c r="D45" s="136"/>
      <c r="E45" s="137"/>
      <c r="F45" s="137"/>
      <c r="G45" s="12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topLeftCell="A4" workbookViewId="0">
      <selection activeCell="A8" sqref="A8:G45"/>
    </sheetView>
  </sheetViews>
  <sheetFormatPr defaultColWidth="9" defaultRowHeight="14.25" outlineLevelCol="6"/>
  <cols>
    <col min="1" max="1" width="12.125" customWidth="1"/>
    <col min="2" max="2" width="44.125" customWidth="1"/>
    <col min="3" max="3" width="22.375" customWidth="1"/>
    <col min="4" max="4" width="14.375" customWidth="1"/>
    <col min="5" max="7" width="11.375" customWidth="1"/>
  </cols>
  <sheetData>
    <row r="1" spans="7:7">
      <c r="G1" s="114" t="s">
        <v>229</v>
      </c>
    </row>
    <row r="2" ht="25.5" spans="1:7">
      <c r="A2" s="115" t="s">
        <v>230</v>
      </c>
      <c r="B2" s="115"/>
      <c r="C2" s="115"/>
      <c r="D2" s="115"/>
      <c r="E2" s="115"/>
      <c r="F2" s="115"/>
      <c r="G2" s="115"/>
    </row>
    <row r="4" spans="1:2">
      <c r="A4" s="116" t="s">
        <v>11</v>
      </c>
      <c r="B4" s="116"/>
    </row>
    <row r="5" ht="21.95" customHeight="1" spans="1:7">
      <c r="A5" s="117" t="s">
        <v>26</v>
      </c>
      <c r="B5" s="117" t="s">
        <v>27</v>
      </c>
      <c r="C5" s="117" t="s">
        <v>28</v>
      </c>
      <c r="D5" s="118" t="s">
        <v>29</v>
      </c>
      <c r="E5" s="119" t="s">
        <v>30</v>
      </c>
      <c r="F5" s="119"/>
      <c r="G5" s="119"/>
    </row>
    <row r="6" ht="25.5" customHeight="1" spans="1:7">
      <c r="A6" s="120"/>
      <c r="B6" s="120"/>
      <c r="C6" s="120"/>
      <c r="D6" s="120"/>
      <c r="E6" s="121" t="s">
        <v>21</v>
      </c>
      <c r="F6" s="122" t="s">
        <v>22</v>
      </c>
      <c r="G6" s="122" t="s">
        <v>31</v>
      </c>
    </row>
    <row r="7" ht="40.5" customHeight="1" spans="1:7">
      <c r="A7" s="123"/>
      <c r="B7" s="123"/>
      <c r="C7" s="123"/>
      <c r="D7" s="123"/>
      <c r="E7" s="121"/>
      <c r="F7" s="122"/>
      <c r="G7" s="122"/>
    </row>
    <row r="8" ht="21" customHeight="1" spans="1:7">
      <c r="A8" s="124"/>
      <c r="B8" s="125"/>
      <c r="C8" s="126"/>
      <c r="D8" s="126"/>
      <c r="E8" s="126"/>
      <c r="F8" s="126"/>
      <c r="G8" s="126"/>
    </row>
    <row r="9" ht="21" customHeight="1" spans="1:7">
      <c r="A9" s="124"/>
      <c r="C9" s="126"/>
      <c r="E9" s="126"/>
      <c r="F9" s="126"/>
      <c r="G9" s="126"/>
    </row>
    <row r="10" ht="21" customHeight="1" spans="1:7">
      <c r="A10" s="124"/>
      <c r="B10" s="124"/>
      <c r="C10" s="126"/>
      <c r="D10" s="127"/>
      <c r="E10" s="127"/>
      <c r="F10" s="127"/>
      <c r="G10" s="126"/>
    </row>
    <row r="11" ht="21" customHeight="1" spans="1:7">
      <c r="A11" s="124"/>
      <c r="B11" s="128"/>
      <c r="C11" s="126"/>
      <c r="D11" s="129"/>
      <c r="E11" s="127"/>
      <c r="F11" s="127"/>
      <c r="G11" s="126"/>
    </row>
    <row r="12" ht="21" customHeight="1" spans="1:7">
      <c r="A12" s="124"/>
      <c r="B12" s="130"/>
      <c r="C12" s="126"/>
      <c r="D12" s="127"/>
      <c r="E12" s="127"/>
      <c r="F12" s="127"/>
      <c r="G12" s="126"/>
    </row>
    <row r="13" ht="21" customHeight="1" spans="1:7">
      <c r="A13" s="124"/>
      <c r="B13" s="130"/>
      <c r="C13" s="126"/>
      <c r="D13" s="127"/>
      <c r="E13" s="127"/>
      <c r="F13" s="127"/>
      <c r="G13" s="126"/>
    </row>
    <row r="14" ht="21" customHeight="1" spans="1:7">
      <c r="A14" s="124"/>
      <c r="B14" s="130"/>
      <c r="C14" s="126"/>
      <c r="D14" s="127"/>
      <c r="E14" s="127"/>
      <c r="F14" s="127"/>
      <c r="G14" s="126"/>
    </row>
    <row r="15" ht="21" customHeight="1" spans="1:7">
      <c r="A15" s="124"/>
      <c r="B15" s="124"/>
      <c r="C15" s="126"/>
      <c r="D15" s="126"/>
      <c r="E15" s="126"/>
      <c r="F15" s="126"/>
      <c r="G15" s="126"/>
    </row>
    <row r="16" ht="21" customHeight="1" spans="1:7">
      <c r="A16" s="124"/>
      <c r="B16" s="124"/>
      <c r="C16" s="126"/>
      <c r="D16" s="127"/>
      <c r="E16" s="131"/>
      <c r="F16" s="131"/>
      <c r="G16" s="126"/>
    </row>
    <row r="17" ht="21" customHeight="1" spans="1:7">
      <c r="A17" s="124"/>
      <c r="B17" s="128"/>
      <c r="C17" s="126"/>
      <c r="D17" s="127"/>
      <c r="E17" s="127"/>
      <c r="F17" s="127"/>
      <c r="G17" s="126"/>
    </row>
    <row r="18" ht="21" customHeight="1" spans="1:7">
      <c r="A18" s="124"/>
      <c r="B18" s="128"/>
      <c r="C18" s="126"/>
      <c r="D18" s="127"/>
      <c r="E18" s="127"/>
      <c r="F18" s="127"/>
      <c r="G18" s="126"/>
    </row>
    <row r="19" ht="21" customHeight="1" spans="1:7">
      <c r="A19" s="124"/>
      <c r="B19" s="124"/>
      <c r="C19" s="126"/>
      <c r="D19" s="132"/>
      <c r="E19" s="131"/>
      <c r="F19" s="131"/>
      <c r="G19" s="126"/>
    </row>
    <row r="20" ht="21" customHeight="1" spans="1:7">
      <c r="A20" s="124"/>
      <c r="B20" s="124"/>
      <c r="C20" s="126"/>
      <c r="D20" s="127"/>
      <c r="E20" s="131"/>
      <c r="F20" s="131"/>
      <c r="G20" s="126"/>
    </row>
    <row r="21" ht="21" customHeight="1" spans="1:7">
      <c r="A21" s="132"/>
      <c r="B21" s="124"/>
      <c r="C21" s="126"/>
      <c r="D21" s="126"/>
      <c r="E21" s="126"/>
      <c r="F21" s="126"/>
      <c r="G21" s="126"/>
    </row>
    <row r="22" ht="21" customHeight="1" spans="1:7">
      <c r="A22" s="128"/>
      <c r="B22" s="132"/>
      <c r="C22" s="133"/>
      <c r="D22" s="132"/>
      <c r="E22" s="131"/>
      <c r="F22" s="131"/>
      <c r="G22" s="133"/>
    </row>
    <row r="23" ht="21" customHeight="1" spans="1:7">
      <c r="A23" s="132"/>
      <c r="B23" s="134"/>
      <c r="C23" s="126"/>
      <c r="D23" s="126"/>
      <c r="E23" s="126"/>
      <c r="F23" s="126"/>
      <c r="G23" s="126"/>
    </row>
    <row r="24" ht="21" customHeight="1" spans="1:7">
      <c r="A24" s="132"/>
      <c r="B24" s="132"/>
      <c r="C24" s="126"/>
      <c r="D24" s="132"/>
      <c r="E24" s="131"/>
      <c r="F24" s="131"/>
      <c r="G24" s="126"/>
    </row>
    <row r="25" ht="21" customHeight="1" spans="1:7">
      <c r="A25" s="132"/>
      <c r="B25" s="132"/>
      <c r="C25" s="126"/>
      <c r="D25" s="132"/>
      <c r="E25" s="131"/>
      <c r="F25" s="131"/>
      <c r="G25" s="126"/>
    </row>
    <row r="26" ht="21" customHeight="1" spans="1:7">
      <c r="A26" s="132"/>
      <c r="B26" s="134"/>
      <c r="C26" s="126"/>
      <c r="D26" s="126"/>
      <c r="E26" s="126"/>
      <c r="F26" s="126"/>
      <c r="G26" s="126"/>
    </row>
    <row r="27" ht="21" customHeight="1" spans="1:7">
      <c r="A27" s="124"/>
      <c r="B27" s="132"/>
      <c r="C27" s="126"/>
      <c r="D27" s="132"/>
      <c r="E27" s="131"/>
      <c r="F27" s="131"/>
      <c r="G27" s="126"/>
    </row>
    <row r="28" ht="21" customHeight="1" spans="1:7">
      <c r="A28" s="124"/>
      <c r="B28" s="132"/>
      <c r="C28" s="126"/>
      <c r="D28" s="132"/>
      <c r="E28" s="127"/>
      <c r="F28" s="127"/>
      <c r="G28" s="126"/>
    </row>
    <row r="29" ht="21" customHeight="1" spans="1:7">
      <c r="A29" s="124"/>
      <c r="B29" s="132"/>
      <c r="C29" s="126"/>
      <c r="D29" s="132"/>
      <c r="E29" s="127"/>
      <c r="F29" s="127"/>
      <c r="G29" s="126"/>
    </row>
    <row r="30" ht="21" customHeight="1" spans="1:7">
      <c r="A30" s="132"/>
      <c r="B30" s="134"/>
      <c r="C30" s="126"/>
      <c r="D30" s="126"/>
      <c r="E30" s="126"/>
      <c r="F30" s="126"/>
      <c r="G30" s="126"/>
    </row>
    <row r="31" ht="21" customHeight="1" spans="1:7">
      <c r="A31" s="124"/>
      <c r="B31" s="132"/>
      <c r="C31" s="126"/>
      <c r="D31" s="132"/>
      <c r="E31" s="131"/>
      <c r="F31" s="131"/>
      <c r="G31" s="126"/>
    </row>
    <row r="32" ht="21" customHeight="1" spans="1:7">
      <c r="A32" s="132"/>
      <c r="B32" s="134"/>
      <c r="C32" s="126"/>
      <c r="D32" s="134"/>
      <c r="E32" s="126"/>
      <c r="F32" s="126"/>
      <c r="G32" s="126"/>
    </row>
    <row r="33" ht="21" customHeight="1" spans="1:7">
      <c r="A33" s="124"/>
      <c r="B33" s="130"/>
      <c r="C33" s="126"/>
      <c r="D33" s="127"/>
      <c r="E33" s="127"/>
      <c r="F33" s="127"/>
      <c r="G33" s="126"/>
    </row>
    <row r="34" ht="21" customHeight="1" spans="1:7">
      <c r="A34" s="124"/>
      <c r="B34" s="130"/>
      <c r="C34" s="126"/>
      <c r="D34" s="127"/>
      <c r="E34" s="127"/>
      <c r="F34" s="127"/>
      <c r="G34" s="126"/>
    </row>
    <row r="35" ht="21" customHeight="1" spans="1:7">
      <c r="A35" s="124"/>
      <c r="B35" s="130"/>
      <c r="C35" s="126"/>
      <c r="D35" s="127"/>
      <c r="E35" s="127"/>
      <c r="F35" s="127"/>
      <c r="G35" s="126"/>
    </row>
    <row r="36" ht="21" customHeight="1" spans="1:7">
      <c r="A36" s="124"/>
      <c r="B36" s="135"/>
      <c r="C36" s="126"/>
      <c r="D36" s="127"/>
      <c r="E36" s="127"/>
      <c r="F36" s="127"/>
      <c r="G36" s="126"/>
    </row>
    <row r="37" ht="21" customHeight="1" spans="1:7">
      <c r="A37" s="124"/>
      <c r="B37" s="130"/>
      <c r="C37" s="126"/>
      <c r="D37" s="127"/>
      <c r="E37" s="127"/>
      <c r="F37" s="127"/>
      <c r="G37" s="126"/>
    </row>
    <row r="38" ht="21" customHeight="1" spans="1:7">
      <c r="A38" s="124"/>
      <c r="B38" s="130"/>
      <c r="C38" s="126"/>
      <c r="D38" s="127"/>
      <c r="E38" s="127"/>
      <c r="F38" s="127"/>
      <c r="G38" s="126"/>
    </row>
    <row r="39" ht="21" customHeight="1" spans="1:7">
      <c r="A39" s="124"/>
      <c r="B39" s="130"/>
      <c r="C39" s="126"/>
      <c r="D39" s="132"/>
      <c r="E39" s="131"/>
      <c r="F39" s="131"/>
      <c r="G39" s="126"/>
    </row>
    <row r="40" ht="21" customHeight="1" spans="1:7">
      <c r="A40" s="124"/>
      <c r="B40" s="130"/>
      <c r="C40" s="126"/>
      <c r="D40" s="127"/>
      <c r="E40" s="127"/>
      <c r="F40" s="127"/>
      <c r="G40" s="126"/>
    </row>
    <row r="41" ht="21" customHeight="1" spans="1:7">
      <c r="A41" s="127"/>
      <c r="B41" s="126"/>
      <c r="C41" s="126"/>
      <c r="D41" s="134"/>
      <c r="E41" s="126"/>
      <c r="F41" s="126"/>
      <c r="G41" s="126"/>
    </row>
    <row r="42" ht="21" customHeight="1" spans="1:7">
      <c r="A42" s="124"/>
      <c r="B42" s="130"/>
      <c r="C42" s="126"/>
      <c r="D42" s="136"/>
      <c r="E42" s="137"/>
      <c r="F42" s="137"/>
      <c r="G42" s="126"/>
    </row>
    <row r="43" ht="21" customHeight="1" spans="1:7">
      <c r="A43" s="124"/>
      <c r="B43" s="130"/>
      <c r="C43" s="126"/>
      <c r="D43" s="136"/>
      <c r="E43" s="137"/>
      <c r="F43" s="137"/>
      <c r="G43" s="126"/>
    </row>
    <row r="44" ht="21" customHeight="1" spans="1:7">
      <c r="A44" s="124"/>
      <c r="B44" s="130"/>
      <c r="C44" s="126"/>
      <c r="D44" s="136"/>
      <c r="E44" s="137"/>
      <c r="F44" s="137"/>
      <c r="G44" s="126"/>
    </row>
    <row r="45" ht="21" customHeight="1" spans="1:7">
      <c r="A45" s="124"/>
      <c r="B45" s="130"/>
      <c r="C45" s="126"/>
      <c r="D45" s="136"/>
      <c r="E45" s="137"/>
      <c r="F45" s="137"/>
      <c r="G45" s="12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Y13" sqref="Y13"/>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231</v>
      </c>
      <c r="B1" s="97"/>
      <c r="C1" s="97"/>
      <c r="D1" s="97"/>
      <c r="E1" s="97"/>
      <c r="F1" s="97"/>
    </row>
    <row r="2" ht="28.5" customHeight="1" spans="1:21">
      <c r="A2" s="98" t="s">
        <v>232</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233</v>
      </c>
      <c r="B4" s="99" t="s">
        <v>234</v>
      </c>
      <c r="C4" s="99" t="s">
        <v>235</v>
      </c>
      <c r="D4" s="99" t="s">
        <v>236</v>
      </c>
      <c r="E4" s="100" t="s">
        <v>237</v>
      </c>
      <c r="F4" s="100" t="s">
        <v>238</v>
      </c>
      <c r="G4" s="100" t="s">
        <v>239</v>
      </c>
      <c r="H4" s="100"/>
      <c r="I4" s="108" t="s">
        <v>240</v>
      </c>
      <c r="J4" s="109"/>
      <c r="K4" s="109"/>
      <c r="L4" s="109"/>
      <c r="M4" s="109"/>
      <c r="N4" s="109"/>
      <c r="O4" s="110"/>
      <c r="P4" s="110"/>
      <c r="Q4" s="110"/>
      <c r="R4" s="110"/>
      <c r="S4" s="110"/>
      <c r="T4" s="110"/>
      <c r="U4" s="111"/>
    </row>
    <row r="5" s="96" customFormat="1" ht="28.5" customHeight="1" spans="1:21">
      <c r="A5" s="101"/>
      <c r="B5" s="101"/>
      <c r="C5" s="101"/>
      <c r="D5" s="101"/>
      <c r="E5" s="100"/>
      <c r="F5" s="100"/>
      <c r="G5" s="100" t="s">
        <v>19</v>
      </c>
      <c r="H5" s="102" t="s">
        <v>20</v>
      </c>
      <c r="I5" s="100" t="s">
        <v>18</v>
      </c>
      <c r="J5" s="100" t="s">
        <v>241</v>
      </c>
      <c r="K5" s="100" t="s">
        <v>242</v>
      </c>
      <c r="L5" s="100" t="s">
        <v>243</v>
      </c>
      <c r="M5" s="100" t="s">
        <v>244</v>
      </c>
      <c r="N5" s="100" t="s">
        <v>245</v>
      </c>
      <c r="O5" s="111" t="s">
        <v>246</v>
      </c>
      <c r="P5" s="100" t="s">
        <v>247</v>
      </c>
      <c r="Q5" s="100" t="s">
        <v>248</v>
      </c>
      <c r="R5" s="100" t="s">
        <v>249</v>
      </c>
      <c r="S5" s="100" t="s">
        <v>250</v>
      </c>
      <c r="T5" s="100" t="s">
        <v>251</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252</v>
      </c>
      <c r="U6" s="100" t="s">
        <v>253</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254</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255</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N8" sqref="N8:O8"/>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256</v>
      </c>
    </row>
    <row r="2" ht="28.5" customHeight="1" spans="1:11">
      <c r="A2" s="89" t="s">
        <v>257</v>
      </c>
      <c r="B2" s="89"/>
      <c r="C2" s="89"/>
      <c r="D2" s="89"/>
      <c r="E2" s="89"/>
      <c r="F2" s="89"/>
      <c r="G2" s="89"/>
      <c r="H2" s="89"/>
      <c r="I2" s="89"/>
      <c r="J2" s="89"/>
      <c r="K2" s="89"/>
    </row>
    <row r="3" ht="21" customHeight="1" spans="1:10">
      <c r="A3" s="4" t="s">
        <v>258</v>
      </c>
      <c r="J3" s="4" t="s">
        <v>12</v>
      </c>
    </row>
    <row r="4" spans="1:11">
      <c r="A4" s="90" t="s">
        <v>259</v>
      </c>
      <c r="B4" s="90" t="s">
        <v>260</v>
      </c>
      <c r="C4" s="90" t="s">
        <v>261</v>
      </c>
      <c r="D4" s="90" t="s">
        <v>262</v>
      </c>
      <c r="E4" s="90" t="s">
        <v>263</v>
      </c>
      <c r="F4" s="90" t="s">
        <v>264</v>
      </c>
      <c r="G4" s="90" t="s">
        <v>237</v>
      </c>
      <c r="H4" s="90" t="s">
        <v>238</v>
      </c>
      <c r="I4" s="90"/>
      <c r="J4" s="90"/>
      <c r="K4" s="90"/>
    </row>
    <row r="5" ht="28.5" spans="1:11">
      <c r="A5" s="90"/>
      <c r="B5" s="90"/>
      <c r="C5" s="90"/>
      <c r="D5" s="90"/>
      <c r="E5" s="90"/>
      <c r="F5" s="90"/>
      <c r="G5" s="90"/>
      <c r="H5" s="91" t="s">
        <v>18</v>
      </c>
      <c r="I5" s="91" t="s">
        <v>241</v>
      </c>
      <c r="J5" s="95" t="s">
        <v>252</v>
      </c>
      <c r="K5" s="91" t="s">
        <v>265</v>
      </c>
    </row>
    <row r="6" spans="1:11">
      <c r="A6" s="91"/>
      <c r="B6" s="91" t="s">
        <v>19</v>
      </c>
      <c r="C6" s="91"/>
      <c r="D6" s="92"/>
      <c r="E6" s="92"/>
      <c r="F6" s="92"/>
      <c r="G6" s="92"/>
      <c r="H6" s="92"/>
      <c r="I6" s="92"/>
      <c r="J6" s="92"/>
      <c r="K6" s="92"/>
    </row>
    <row r="7" spans="1:11">
      <c r="A7" s="91">
        <v>201</v>
      </c>
      <c r="B7" s="91" t="s">
        <v>266</v>
      </c>
      <c r="C7" s="91"/>
      <c r="D7" s="92"/>
      <c r="E7" s="92"/>
      <c r="F7" s="92"/>
      <c r="G7" s="92"/>
      <c r="H7" s="92"/>
      <c r="I7" s="92"/>
      <c r="J7" s="92"/>
      <c r="K7" s="92"/>
    </row>
    <row r="8" spans="1:11">
      <c r="A8" s="91">
        <v>20101</v>
      </c>
      <c r="B8" s="91" t="s">
        <v>267</v>
      </c>
      <c r="C8" s="91"/>
      <c r="D8" s="92"/>
      <c r="E8" s="92"/>
      <c r="F8" s="92"/>
      <c r="G8" s="92"/>
      <c r="H8" s="92"/>
      <c r="I8" s="92"/>
      <c r="J8" s="92"/>
      <c r="K8" s="92"/>
    </row>
    <row r="9" spans="1:11">
      <c r="A9" s="91">
        <v>2010101</v>
      </c>
      <c r="B9" s="91" t="s">
        <v>268</v>
      </c>
      <c r="C9" s="91" t="s">
        <v>269</v>
      </c>
      <c r="D9" s="92"/>
      <c r="E9" s="92"/>
      <c r="F9" s="92"/>
      <c r="G9" s="92"/>
      <c r="H9" s="92"/>
      <c r="I9" s="92"/>
      <c r="J9" s="92"/>
      <c r="K9" s="92"/>
    </row>
    <row r="10" spans="1:11">
      <c r="A10" s="91" t="s">
        <v>270</v>
      </c>
      <c r="B10" s="91" t="s">
        <v>270</v>
      </c>
      <c r="C10" s="91" t="s">
        <v>271</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266</v>
      </c>
      <c r="C12" s="91"/>
      <c r="D12" s="92"/>
      <c r="E12" s="92"/>
      <c r="F12" s="92"/>
      <c r="G12" s="92"/>
      <c r="H12" s="92"/>
      <c r="I12" s="92"/>
      <c r="J12" s="92"/>
      <c r="K12" s="92"/>
    </row>
    <row r="13" spans="1:11">
      <c r="A13" s="91">
        <v>20101</v>
      </c>
      <c r="B13" s="91" t="s">
        <v>267</v>
      </c>
      <c r="C13" s="91"/>
      <c r="D13" s="92"/>
      <c r="E13" s="92"/>
      <c r="F13" s="92"/>
      <c r="G13" s="92"/>
      <c r="H13" s="92"/>
      <c r="I13" s="92"/>
      <c r="J13" s="92"/>
      <c r="K13" s="92"/>
    </row>
    <row r="14" spans="1:11">
      <c r="A14" s="91">
        <v>2010102</v>
      </c>
      <c r="B14" s="91" t="s">
        <v>272</v>
      </c>
      <c r="C14" s="91"/>
      <c r="D14" s="92"/>
      <c r="E14" s="92"/>
      <c r="F14" s="92"/>
      <c r="G14" s="92"/>
      <c r="H14" s="92"/>
      <c r="I14" s="92"/>
      <c r="J14" s="92"/>
      <c r="K14" s="92"/>
    </row>
    <row r="15" spans="1:11">
      <c r="A15" s="91">
        <v>2010102</v>
      </c>
      <c r="B15" s="91" t="s">
        <v>34</v>
      </c>
      <c r="C15" s="91" t="s">
        <v>269</v>
      </c>
      <c r="D15" s="92"/>
      <c r="E15" s="92"/>
      <c r="F15" s="92"/>
      <c r="G15" s="92"/>
      <c r="H15" s="92"/>
      <c r="I15" s="92"/>
      <c r="J15" s="92"/>
      <c r="K15" s="92"/>
    </row>
    <row r="16" spans="1:11">
      <c r="A16" s="91">
        <v>2010102</v>
      </c>
      <c r="B16" s="91" t="s">
        <v>40</v>
      </c>
      <c r="C16" s="91" t="s">
        <v>269</v>
      </c>
      <c r="D16" s="92"/>
      <c r="E16" s="92"/>
      <c r="F16" s="92"/>
      <c r="G16" s="92"/>
      <c r="H16" s="92"/>
      <c r="I16" s="92"/>
      <c r="J16" s="92"/>
      <c r="K16" s="92"/>
    </row>
    <row r="17" spans="1:11">
      <c r="A17" s="91" t="s">
        <v>270</v>
      </c>
      <c r="B17" s="91" t="s">
        <v>270</v>
      </c>
      <c r="C17" s="91" t="s">
        <v>271</v>
      </c>
      <c r="D17" s="92"/>
      <c r="E17" s="92"/>
      <c r="F17" s="92"/>
      <c r="G17" s="92"/>
      <c r="H17" s="92"/>
      <c r="I17" s="92"/>
      <c r="J17" s="92"/>
      <c r="K17" s="92"/>
    </row>
    <row r="18" spans="1:11">
      <c r="A18" s="91"/>
      <c r="B18" s="91" t="s">
        <v>273</v>
      </c>
      <c r="C18" s="91"/>
      <c r="D18" s="92"/>
      <c r="E18" s="92"/>
      <c r="F18" s="92"/>
      <c r="G18" s="92"/>
      <c r="H18" s="92"/>
      <c r="I18" s="92"/>
      <c r="J18" s="92"/>
      <c r="K18" s="92"/>
    </row>
    <row r="19" spans="1:11">
      <c r="A19" s="91">
        <v>201</v>
      </c>
      <c r="B19" s="91" t="s">
        <v>266</v>
      </c>
      <c r="C19" s="91" t="s">
        <v>270</v>
      </c>
      <c r="D19" s="92"/>
      <c r="E19" s="92"/>
      <c r="F19" s="92"/>
      <c r="G19" s="92"/>
      <c r="H19" s="92"/>
      <c r="I19" s="92"/>
      <c r="J19" s="92"/>
      <c r="K19" s="92"/>
    </row>
    <row r="20" spans="1:11">
      <c r="A20" s="91">
        <v>20101</v>
      </c>
      <c r="B20" s="91" t="s">
        <v>267</v>
      </c>
      <c r="C20" s="91" t="s">
        <v>270</v>
      </c>
      <c r="D20" s="92"/>
      <c r="E20" s="92"/>
      <c r="F20" s="92"/>
      <c r="G20" s="92"/>
      <c r="H20" s="92"/>
      <c r="I20" s="92"/>
      <c r="J20" s="92"/>
      <c r="K20" s="92"/>
    </row>
    <row r="21" spans="1:11">
      <c r="A21" s="91">
        <v>2010101</v>
      </c>
      <c r="B21" s="91" t="s">
        <v>268</v>
      </c>
      <c r="C21" s="91" t="s">
        <v>270</v>
      </c>
      <c r="D21" s="92"/>
      <c r="E21" s="92"/>
      <c r="F21" s="92"/>
      <c r="G21" s="92"/>
      <c r="H21" s="92"/>
      <c r="I21" s="92"/>
      <c r="J21" s="92"/>
      <c r="K21" s="92"/>
    </row>
    <row r="22" spans="1:11">
      <c r="A22" s="91" t="s">
        <v>270</v>
      </c>
      <c r="B22" s="91" t="s">
        <v>270</v>
      </c>
      <c r="C22" s="91" t="s">
        <v>270</v>
      </c>
      <c r="D22" s="92"/>
      <c r="E22" s="92"/>
      <c r="F22" s="92"/>
      <c r="G22" s="92"/>
      <c r="H22" s="92"/>
      <c r="I22" s="92"/>
      <c r="J22" s="92"/>
      <c r="K22" s="92"/>
    </row>
    <row r="23" spans="1:11">
      <c r="A23" s="91" t="s">
        <v>270</v>
      </c>
      <c r="B23" s="91" t="s">
        <v>270</v>
      </c>
      <c r="C23" s="91" t="s">
        <v>270</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274</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6" sqref="Q6"/>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275</v>
      </c>
    </row>
    <row r="2" s="42" customFormat="1" ht="45.75" customHeight="1" spans="1:14">
      <c r="A2" s="44" t="s">
        <v>276</v>
      </c>
      <c r="B2" s="44"/>
      <c r="C2" s="44"/>
      <c r="D2" s="44"/>
      <c r="E2" s="44"/>
      <c r="F2" s="44"/>
      <c r="G2" s="44"/>
      <c r="H2" s="44"/>
      <c r="I2" s="44"/>
      <c r="J2" s="44"/>
      <c r="K2" s="44"/>
      <c r="L2" s="44"/>
      <c r="M2" s="44"/>
      <c r="N2" s="44"/>
    </row>
    <row r="3" s="76" customFormat="1" ht="28.5" customHeight="1" spans="1:14">
      <c r="A3" s="78" t="s">
        <v>277</v>
      </c>
      <c r="B3" s="46"/>
      <c r="C3" s="46"/>
      <c r="D3" s="46"/>
      <c r="E3" s="79"/>
      <c r="F3" s="46"/>
      <c r="G3" s="46"/>
      <c r="H3" s="46"/>
      <c r="I3" s="46"/>
      <c r="J3" s="46"/>
      <c r="K3" s="46"/>
      <c r="L3" s="65" t="s">
        <v>278</v>
      </c>
      <c r="M3" s="65"/>
      <c r="N3" s="65"/>
    </row>
    <row r="4" ht="23.25" customHeight="1" spans="1:14">
      <c r="A4" s="9" t="s">
        <v>279</v>
      </c>
      <c r="B4" s="9" t="s">
        <v>280</v>
      </c>
      <c r="C4" s="9" t="s">
        <v>281</v>
      </c>
      <c r="D4" s="10" t="s">
        <v>282</v>
      </c>
      <c r="E4" s="80" t="s">
        <v>283</v>
      </c>
      <c r="F4" s="11" t="s">
        <v>284</v>
      </c>
      <c r="G4" s="11" t="s">
        <v>285</v>
      </c>
      <c r="H4" s="81" t="s">
        <v>286</v>
      </c>
      <c r="I4" s="81"/>
      <c r="J4" s="81"/>
      <c r="K4" s="81"/>
      <c r="L4" s="81"/>
      <c r="M4" s="81"/>
      <c r="N4" s="86" t="s">
        <v>287</v>
      </c>
    </row>
    <row r="5" ht="23.25" customHeight="1" spans="1:14">
      <c r="A5" s="9"/>
      <c r="B5" s="9"/>
      <c r="C5" s="9"/>
      <c r="D5" s="10"/>
      <c r="E5" s="80"/>
      <c r="F5" s="11"/>
      <c r="G5" s="11"/>
      <c r="H5" s="12" t="s">
        <v>288</v>
      </c>
      <c r="I5" s="50" t="s">
        <v>289</v>
      </c>
      <c r="J5" s="66"/>
      <c r="K5" s="67"/>
      <c r="L5" s="12" t="s">
        <v>290</v>
      </c>
      <c r="M5" s="47" t="s">
        <v>291</v>
      </c>
      <c r="N5" s="86"/>
    </row>
    <row r="6" ht="52.5" customHeight="1" spans="1:14">
      <c r="A6" s="9"/>
      <c r="B6" s="9"/>
      <c r="C6" s="9"/>
      <c r="D6" s="10"/>
      <c r="E6" s="80"/>
      <c r="F6" s="11"/>
      <c r="G6" s="11"/>
      <c r="H6" s="13"/>
      <c r="I6" s="9" t="s">
        <v>292</v>
      </c>
      <c r="J6" s="9" t="s">
        <v>293</v>
      </c>
      <c r="K6" s="9" t="s">
        <v>294</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295</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P6" sqref="P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296</v>
      </c>
    </row>
    <row r="2" s="42" customFormat="1" ht="45" customHeight="1" spans="1:14">
      <c r="A2" s="44" t="s">
        <v>297</v>
      </c>
      <c r="B2" s="44"/>
      <c r="C2" s="44"/>
      <c r="D2" s="44"/>
      <c r="E2" s="44"/>
      <c r="F2" s="44"/>
      <c r="G2" s="44"/>
      <c r="H2" s="44"/>
      <c r="I2" s="44"/>
      <c r="J2" s="44"/>
      <c r="K2" s="44"/>
      <c r="L2" s="44"/>
      <c r="M2" s="44"/>
      <c r="N2" s="44"/>
    </row>
    <row r="3" ht="30.75" customHeight="1" spans="1:14">
      <c r="A3" s="45" t="s">
        <v>277</v>
      </c>
      <c r="B3" s="45"/>
      <c r="C3" s="45"/>
      <c r="D3" s="45"/>
      <c r="F3" s="46"/>
      <c r="G3" s="46"/>
      <c r="H3" s="46"/>
      <c r="I3" s="46"/>
      <c r="J3" s="46"/>
      <c r="K3" s="65" t="s">
        <v>278</v>
      </c>
      <c r="L3" s="65"/>
      <c r="M3" s="65"/>
      <c r="N3" s="65"/>
    </row>
    <row r="4" ht="27.75" customHeight="1" spans="1:15">
      <c r="A4" s="12" t="s">
        <v>235</v>
      </c>
      <c r="B4" s="12" t="s">
        <v>298</v>
      </c>
      <c r="C4" s="12" t="s">
        <v>281</v>
      </c>
      <c r="D4" s="47" t="s">
        <v>282</v>
      </c>
      <c r="E4" s="48" t="s">
        <v>283</v>
      </c>
      <c r="F4" s="49" t="s">
        <v>284</v>
      </c>
      <c r="G4" s="11" t="s">
        <v>285</v>
      </c>
      <c r="H4" s="50" t="s">
        <v>286</v>
      </c>
      <c r="I4" s="66"/>
      <c r="J4" s="66"/>
      <c r="K4" s="66"/>
      <c r="L4" s="66"/>
      <c r="M4" s="67"/>
      <c r="N4" s="68" t="s">
        <v>287</v>
      </c>
      <c r="O4" s="69"/>
    </row>
    <row r="5" ht="27.75" customHeight="1" spans="1:15">
      <c r="A5" s="51"/>
      <c r="B5" s="51"/>
      <c r="C5" s="51"/>
      <c r="D5" s="52"/>
      <c r="E5" s="53"/>
      <c r="F5" s="54"/>
      <c r="G5" s="48"/>
      <c r="H5" s="12" t="s">
        <v>288</v>
      </c>
      <c r="I5" s="50" t="s">
        <v>289</v>
      </c>
      <c r="J5" s="66"/>
      <c r="K5" s="66"/>
      <c r="L5" s="70" t="s">
        <v>290</v>
      </c>
      <c r="M5" s="48" t="s">
        <v>299</v>
      </c>
      <c r="N5" s="71"/>
      <c r="O5" s="69"/>
    </row>
    <row r="6" ht="48.75" customHeight="1" spans="1:14">
      <c r="A6" s="13"/>
      <c r="B6" s="13"/>
      <c r="C6" s="13"/>
      <c r="D6" s="55"/>
      <c r="E6" s="56"/>
      <c r="F6" s="54"/>
      <c r="G6" s="48"/>
      <c r="H6" s="13"/>
      <c r="I6" s="9" t="s">
        <v>292</v>
      </c>
      <c r="J6" s="10" t="s">
        <v>293</v>
      </c>
      <c r="K6" s="72" t="s">
        <v>294</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02项目支出表（2023年）</vt:lpstr>
      <vt:lpstr>附件3  03项目支出表（2024年）</vt:lpstr>
      <vt:lpstr>附件3  04项目支出表（2025年）</vt:lpstr>
      <vt:lpstr>附件4-1 政府购买服务预算表</vt:lpstr>
      <vt:lpstr>附件4-2政府购买服务支出表</vt:lpstr>
      <vt:lpstr>附件5-1非税收入预测表（2022纳入预算管理）</vt:lpstr>
      <vt:lpstr>附件5-2非税收入预测表（2022年纳入专户（教育）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Liwan</cp:lastModifiedBy>
  <dcterms:created xsi:type="dcterms:W3CDTF">2015-07-21T11:28:00Z</dcterms:created>
  <cp:lastPrinted>2020-09-25T02:29:00Z</cp:lastPrinted>
  <dcterms:modified xsi:type="dcterms:W3CDTF">2024-02-07T08:37:02Z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092521E6894F4809829B87BED45D7971_13</vt:lpwstr>
  </property>
</Properties>
</file>