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<sst xmlns="http://schemas.openxmlformats.org/spreadsheetml/2006/main" count="319" uniqueCount="155">
  <si>
    <t>收支预算总表</t>
  </si>
  <si>
    <t>填报单位:[305014]庐山市华林镇卫生院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</si>
  <si>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</si>
  <si>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</si>
  <si>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</si>
  <si>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</si>
  <si>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</si>
  <si>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</si>
  <si>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</si>
  <si>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</si>
  <si>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</si>
  <si>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</si>
  <si>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</si>
  <si>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</si>
  <si>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</si>
  <si>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</si>
  <si>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</si>
  <si>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</si>
  <si>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</si>
  <si>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</si>
  <si>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</si>
  <si>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</si>
  <si>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</si>
  <si>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</si>
  <si>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</si>
  <si>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</si>
  <si>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[305014]庐山市华林镇卫生院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</si>
  <si>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</si>
  <si>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</si>
  <si>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</si>
  <si>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</si>
  <si>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</si>
  <si>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</si>
  <si>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</si>
  <si>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</si>
  <si>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</si>
  <si>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</si>
  <si>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</si>
  <si>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</si>
  <si>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</si>
  <si>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</si>
  <si>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</si>
  <si>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</si>
  <si>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</si>
  <si>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</si>
  <si>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</si>
  <si>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</si>
  <si>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</si>
  <si>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</si>
  <si>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</si>
  <si>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</si>
  <si>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</si>
  <si>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</si>
  <si>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</si>
  <si>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</si>
  <si>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</si>
  <si>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</si>
  <si>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</si>
  <si>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</si>
  <si>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03</t>
  </si>
  <si>
    <t>　基层医疗卫生机构</t>
  </si>
  <si>
    <t>　　2100302</t>
  </si>
  <si>
    <t>　　乡镇卫生院</t>
  </si>
  <si>
    <t>　　2100399</t>
  </si>
  <si>
    <t>　　其他基层医疗卫生机构支出</t>
  </si>
  <si>
    <t>　04</t>
  </si>
  <si>
    <t>　公共卫生</t>
  </si>
  <si>
    <t>　　2100408</t>
  </si>
  <si>
    <t>　　基本公共卫生服务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</si>
  <si>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</si>
  <si>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</si>
  <si>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</si>
  <si>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</si>
  <si>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</si>
  <si>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</si>
  <si>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其他卫生健康支出</t>
  </si>
  <si>
    <t>　　2109999</t>
  </si>
  <si>
    <t>　　其他卫生健康支出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</si>
  <si>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</si>
  <si>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</si>
  <si>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</si>
  <si>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</si>
  <si>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</si>
  <si>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</si>
  <si>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</si>
  <si>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填报单位[305014]庐山市华林镇卫生院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</si>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</sst>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 applyProtection="1">
      <alignment vertical="center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9"/>
      <c r="B1" s="59"/>
      <c r="C1" s="59"/>
      <c r="D1" s="60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1"/>
      <c r="GB1" s="61"/>
      <c r="GC1" s="61"/>
      <c r="GD1" s="61"/>
      <c r="GE1" s="61"/>
      <c r="GF1" s="61"/>
      <c r="GG1" s="61"/>
      <c r="GH1" s="61"/>
      <c r="GI1" s="61"/>
      <c r="GJ1" s="61"/>
      <c r="GK1" s="61"/>
      <c r="GL1" s="61"/>
      <c r="GM1" s="61"/>
      <c r="GN1" s="61"/>
      <c r="GO1" s="61"/>
      <c r="GP1" s="61"/>
      <c r="GQ1" s="61"/>
      <c r="GR1" s="61"/>
      <c r="GS1" s="61"/>
      <c r="GT1" s="61"/>
      <c r="GU1" s="61"/>
      <c r="GV1" s="61"/>
      <c r="GW1" s="61"/>
      <c r="GX1" s="61"/>
      <c r="GY1" s="61"/>
      <c r="GZ1" s="61"/>
      <c r="HA1" s="61"/>
      <c r="HB1" s="61"/>
      <c r="HC1" s="61"/>
      <c r="HD1" s="61"/>
      <c r="HE1" s="61"/>
      <c r="HF1" s="61"/>
      <c r="HG1" s="61"/>
      <c r="HH1" s="61"/>
      <c r="HI1" s="61"/>
      <c r="HJ1" s="61"/>
      <c r="HK1" s="61"/>
      <c r="HL1" s="61"/>
      <c r="HM1" s="61"/>
      <c r="HN1" s="61"/>
      <c r="HO1" s="61"/>
      <c r="HP1" s="61"/>
      <c r="HQ1" s="61"/>
      <c r="HR1" s="61"/>
      <c r="HS1" s="61"/>
      <c r="HT1" s="61"/>
      <c r="HU1" s="61"/>
      <c r="HV1" s="61"/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1"/>
      <c r="IH1" s="61"/>
      <c r="II1" s="61"/>
      <c r="IJ1" s="61"/>
      <c r="IK1" s="61"/>
      <c r="IL1" s="61"/>
      <c r="IM1" s="61"/>
      <c r="IN1" s="61"/>
      <c r="IO1" s="61"/>
      <c r="IP1" s="61"/>
      <c r="IQ1" s="61"/>
    </row>
    <row r="2" s="1" customFormat="1" ht="29.25" customHeight="1" spans="1:251">
      <c r="A2" s="62" t="s">
        <v>0</v>
      </c>
      <c r="B2" s="62"/>
      <c r="C2" s="62"/>
      <c r="D2" s="62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  <c r="IO2" s="61"/>
      <c r="IP2" s="61"/>
      <c r="IQ2" s="61"/>
    </row>
    <row r="3" s="1" customFormat="1" ht="17.25" customHeight="1" spans="1:251">
      <c r="A3" s="63" t="s">
        <v>1</v>
      </c>
      <c r="B3" s="61"/>
      <c r="C3" s="61"/>
      <c r="D3" s="60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</row>
    <row r="4" s="1" customFormat="1" ht="15.75" customHeight="1" spans="1:251">
      <c r="A4" s="64" t="s">
        <v>3</v>
      </c>
      <c r="B4" s="64"/>
      <c r="C4" s="64" t="s">
        <v>4</v>
      </c>
      <c r="D4" s="64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</row>
    <row r="5" s="1" customFormat="1" ht="15.75" customHeight="1" spans="1:251">
      <c r="A5" s="64" t="s">
        <v>5</v>
      </c>
      <c r="B5" s="64" t="s">
        <v>6</v>
      </c>
      <c r="C5" s="64" t="s">
        <v>7</v>
      </c>
      <c r="D5" s="64" t="s">
        <v>6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  <c r="EF5" s="61"/>
      <c r="EG5" s="61"/>
      <c r="EH5" s="61"/>
      <c r="EI5" s="61"/>
      <c r="EJ5" s="61"/>
      <c r="EK5" s="61"/>
      <c r="EL5" s="61"/>
      <c r="EM5" s="61"/>
      <c r="EN5" s="61"/>
      <c r="EO5" s="61"/>
      <c r="EP5" s="61"/>
      <c r="EQ5" s="61"/>
      <c r="ER5" s="61"/>
      <c r="ES5" s="61"/>
      <c r="ET5" s="61"/>
      <c r="EU5" s="61"/>
      <c r="EV5" s="61"/>
      <c r="EW5" s="61"/>
      <c r="EX5" s="61"/>
      <c r="EY5" s="61"/>
      <c r="EZ5" s="61"/>
      <c r="FA5" s="61"/>
      <c r="FB5" s="61"/>
      <c r="FC5" s="61"/>
      <c r="FD5" s="61"/>
      <c r="FE5" s="61"/>
      <c r="FF5" s="61"/>
      <c r="FG5" s="61"/>
      <c r="FH5" s="61"/>
      <c r="FI5" s="61"/>
      <c r="FJ5" s="61"/>
      <c r="FK5" s="61"/>
      <c r="FL5" s="61"/>
      <c r="FM5" s="61"/>
      <c r="FN5" s="61"/>
      <c r="FO5" s="61"/>
      <c r="FP5" s="61"/>
      <c r="FQ5" s="61"/>
      <c r="FR5" s="61"/>
      <c r="FS5" s="61"/>
      <c r="FT5" s="61"/>
      <c r="FU5" s="61"/>
      <c r="FV5" s="61"/>
      <c r="FW5" s="61"/>
      <c r="FX5" s="61"/>
      <c r="FY5" s="61"/>
      <c r="FZ5" s="61"/>
      <c r="GA5" s="61"/>
      <c r="GB5" s="61"/>
      <c r="GC5" s="61"/>
      <c r="GD5" s="61"/>
      <c r="GE5" s="61"/>
      <c r="GF5" s="61"/>
      <c r="GG5" s="61"/>
      <c r="GH5" s="61"/>
      <c r="GI5" s="61"/>
      <c r="GJ5" s="61"/>
      <c r="GK5" s="61"/>
      <c r="GL5" s="61"/>
      <c r="GM5" s="61"/>
      <c r="GN5" s="61"/>
      <c r="GO5" s="61"/>
      <c r="GP5" s="61"/>
      <c r="GQ5" s="61"/>
      <c r="GR5" s="61"/>
      <c r="GS5" s="61"/>
      <c r="GT5" s="61"/>
      <c r="GU5" s="61"/>
      <c r="GV5" s="61"/>
      <c r="GW5" s="61"/>
      <c r="GX5" s="61"/>
      <c r="GY5" s="61"/>
      <c r="GZ5" s="61"/>
      <c r="HA5" s="61"/>
      <c r="HB5" s="61"/>
      <c r="HC5" s="61"/>
      <c r="HD5" s="61"/>
      <c r="HE5" s="61"/>
      <c r="HF5" s="61"/>
      <c r="HG5" s="61"/>
      <c r="HH5" s="61"/>
      <c r="HI5" s="61"/>
      <c r="HJ5" s="61"/>
      <c r="HK5" s="61"/>
      <c r="HL5" s="61"/>
      <c r="HM5" s="61"/>
      <c r="HN5" s="61"/>
      <c r="HO5" s="61"/>
      <c r="HP5" s="61"/>
      <c r="HQ5" s="61"/>
      <c r="HR5" s="61"/>
      <c r="HS5" s="61"/>
      <c r="HT5" s="61"/>
      <c r="HU5" s="61"/>
      <c r="HV5" s="61"/>
      <c r="HW5" s="61"/>
      <c r="HX5" s="61"/>
      <c r="HY5" s="61"/>
      <c r="HZ5" s="61"/>
      <c r="IA5" s="61"/>
      <c r="IB5" s="61"/>
      <c r="IC5" s="61"/>
      <c r="ID5" s="61"/>
      <c r="IE5" s="61"/>
      <c r="IF5" s="61"/>
      <c r="IG5" s="61"/>
      <c r="IH5" s="61"/>
      <c r="II5" s="61"/>
      <c r="IJ5" s="61"/>
      <c r="IK5" s="61"/>
      <c r="IL5" s="61"/>
      <c r="IM5" s="61"/>
      <c r="IN5" s="61"/>
      <c r="IO5" s="61"/>
      <c r="IP5" s="61"/>
      <c r="IQ5" s="61"/>
    </row>
    <row r="6" s="1" customFormat="1" ht="15.75" customHeight="1" spans="1:251">
      <c r="A6" s="65" t="s">
        <v>8</v>
      </c>
      <c r="B6" s="10">
        <f>IF(ISBLANK(SUM(B7,B8,B9))," ",SUM(B7,B8,B9))</f>
        <v>391.10671</v>
      </c>
      <c r="C6" s="66" t="str">
        <f>IF(ISBLANK('支出总表（引用）'!A8)," ",'支出总表（引用）'!A8)</f>
        <v>社会保障和就业支出</v>
      </c>
      <c r="D6" s="33">
        <f>IF(ISBLANK('支出总表（引用）'!B8)," ",'支出总表（引用）'!B8)</f>
        <v>43.929134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1"/>
      <c r="EZ6" s="61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1"/>
      <c r="GD6" s="61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1"/>
      <c r="HI6" s="61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1"/>
      <c r="IN6" s="61"/>
      <c r="IO6" s="61"/>
      <c r="IP6" s="61"/>
      <c r="IQ6" s="61"/>
    </row>
    <row r="7" s="1" customFormat="1" ht="15.75" customHeight="1" spans="1:251">
      <c r="A7" s="67" t="s">
        <v>9</v>
      </c>
      <c r="B7" s="10">
        <v>391.10671</v>
      </c>
      <c r="C7" s="66" t="str">
        <f>IF(ISBLANK('支出总表（引用）'!A9)," ",'支出总表（引用）'!A9)</f>
        <v>卫生健康支出</v>
      </c>
      <c r="D7" s="33">
        <f>IF(ISBLANK('支出总表（引用）'!B9)," ",'支出总表（引用）'!B9)</f>
        <v>861.671428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</row>
    <row r="8" s="1" customFormat="1" ht="15.75" customHeight="1" spans="1:251">
      <c r="A8" s="67" t="s">
        <v>10</v>
      </c>
      <c r="B8" s="28"/>
      <c r="C8" s="66" t="str">
        <f>IF(ISBLANK('支出总表（引用）'!A10)," ",'支出总表（引用）'!A10)</f>
        <v>住房保障支出</v>
      </c>
      <c r="D8" s="33">
        <f>IF(ISBLANK('支出总表（引用）'!B10)," ",'支出总表（引用）'!B10)</f>
        <v>24.534744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</row>
    <row r="9" s="1" customFormat="1" ht="15.75" customHeight="1" spans="1:251">
      <c r="A9" s="67" t="s">
        <v>11</v>
      </c>
      <c r="B9" s="28"/>
      <c r="C9" s="66" t="str">
        <f>IF(ISBLANK('支出总表（引用）'!A11)," ",'支出总表（引用）'!A11)</f>
        <v> </v>
      </c>
      <c r="D9" s="33" t="str">
        <f>IF(ISBLANK('支出总表（引用）'!B11)," ",'支出总表（引用）'!B11)</f>
        <v> 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</row>
    <row r="10" s="1" customFormat="1" ht="15.75" customHeight="1" spans="1:251">
      <c r="A10" s="65" t="s">
        <v>12</v>
      </c>
      <c r="B10" s="10"/>
      <c r="C10" s="66" t="str">
        <f>IF(ISBLANK('支出总表（引用）'!A12)," ",'支出总表（引用）'!A12)</f>
        <v> </v>
      </c>
      <c r="D10" s="33" t="str">
        <f>IF(ISBLANK('支出总表（引用）'!B12)," ",'支出总表（引用）'!B12)</f>
        <v> 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  <c r="EF10" s="61"/>
      <c r="EG10" s="61"/>
      <c r="EH10" s="61"/>
      <c r="EI10" s="61"/>
      <c r="EJ10" s="61"/>
      <c r="EK10" s="61"/>
      <c r="EL10" s="61"/>
      <c r="EM10" s="61"/>
      <c r="EN10" s="61"/>
      <c r="EO10" s="61"/>
      <c r="EP10" s="61"/>
      <c r="EQ10" s="61"/>
      <c r="ER10" s="61"/>
      <c r="ES10" s="61"/>
      <c r="ET10" s="61"/>
      <c r="EU10" s="61"/>
      <c r="EV10" s="61"/>
      <c r="EW10" s="61"/>
      <c r="EX10" s="61"/>
      <c r="EY10" s="61"/>
      <c r="EZ10" s="61"/>
      <c r="FA10" s="61"/>
      <c r="FB10" s="61"/>
      <c r="FC10" s="61"/>
      <c r="FD10" s="61"/>
      <c r="FE10" s="61"/>
      <c r="FF10" s="61"/>
      <c r="FG10" s="61"/>
      <c r="FH10" s="61"/>
      <c r="FI10" s="61"/>
      <c r="FJ10" s="61"/>
      <c r="FK10" s="61"/>
      <c r="FL10" s="61"/>
      <c r="FM10" s="61"/>
      <c r="FN10" s="61"/>
      <c r="FO10" s="61"/>
      <c r="FP10" s="61"/>
      <c r="FQ10" s="61"/>
      <c r="FR10" s="61"/>
      <c r="FS10" s="61"/>
      <c r="FT10" s="61"/>
      <c r="FU10" s="61"/>
      <c r="FV10" s="61"/>
      <c r="FW10" s="61"/>
      <c r="FX10" s="61"/>
      <c r="FY10" s="61"/>
      <c r="FZ10" s="61"/>
      <c r="GA10" s="61"/>
      <c r="GB10" s="61"/>
      <c r="GC10" s="61"/>
      <c r="GD10" s="61"/>
      <c r="GE10" s="61"/>
      <c r="GF10" s="61"/>
      <c r="GG10" s="61"/>
      <c r="GH10" s="61"/>
      <c r="GI10" s="61"/>
      <c r="GJ10" s="61"/>
      <c r="GK10" s="61"/>
      <c r="GL10" s="61"/>
      <c r="GM10" s="61"/>
      <c r="GN10" s="61"/>
      <c r="GO10" s="61"/>
      <c r="GP10" s="61"/>
      <c r="GQ10" s="61"/>
      <c r="GR10" s="61"/>
      <c r="GS10" s="61"/>
      <c r="GT10" s="61"/>
      <c r="GU10" s="61"/>
      <c r="GV10" s="61"/>
      <c r="GW10" s="61"/>
      <c r="GX10" s="61"/>
      <c r="GY10" s="61"/>
      <c r="GZ10" s="61"/>
      <c r="HA10" s="61"/>
      <c r="HB10" s="61"/>
      <c r="HC10" s="61"/>
      <c r="HD10" s="61"/>
      <c r="HE10" s="61"/>
      <c r="HF10" s="61"/>
      <c r="HG10" s="61"/>
      <c r="HH10" s="61"/>
      <c r="HI10" s="61"/>
      <c r="HJ10" s="61"/>
      <c r="HK10" s="61"/>
      <c r="HL10" s="61"/>
      <c r="HM10" s="61"/>
      <c r="HN10" s="61"/>
      <c r="HO10" s="61"/>
      <c r="HP10" s="61"/>
      <c r="HQ10" s="61"/>
      <c r="HR10" s="61"/>
      <c r="HS10" s="61"/>
      <c r="HT10" s="61"/>
      <c r="HU10" s="61"/>
      <c r="HV10" s="61"/>
      <c r="HW10" s="61"/>
      <c r="HX10" s="61"/>
      <c r="HY10" s="61"/>
      <c r="HZ10" s="61"/>
      <c r="IA10" s="61"/>
      <c r="IB10" s="61"/>
      <c r="IC10" s="61"/>
      <c r="ID10" s="61"/>
      <c r="IE10" s="61"/>
      <c r="IF10" s="61"/>
      <c r="IG10" s="61"/>
      <c r="IH10" s="61"/>
      <c r="II10" s="61"/>
      <c r="IJ10" s="61"/>
      <c r="IK10" s="61"/>
      <c r="IL10" s="61"/>
      <c r="IM10" s="61"/>
      <c r="IN10" s="61"/>
      <c r="IO10" s="61"/>
      <c r="IP10" s="61"/>
      <c r="IQ10" s="61"/>
    </row>
    <row r="11" s="1" customFormat="1" ht="15.75" customHeight="1" spans="1:251">
      <c r="A11" s="67" t="s">
        <v>13</v>
      </c>
      <c r="B11" s="10"/>
      <c r="C11" s="66" t="str">
        <f>IF(ISBLANK('支出总表（引用）'!A13)," ",'支出总表（引用）'!A13)</f>
        <v> </v>
      </c>
      <c r="D11" s="33" t="str">
        <f>IF(ISBLANK('支出总表（引用）'!B13)," ",'支出总表（引用）'!B13)</f>
        <v> 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</row>
    <row r="12" s="1" customFormat="1" ht="15.75" customHeight="1" spans="1:251">
      <c r="A12" s="67" t="s">
        <v>14</v>
      </c>
      <c r="B12" s="10">
        <v>470</v>
      </c>
      <c r="C12" s="66" t="str">
        <f>IF(ISBLANK('支出总表（引用）'!A14)," ",'支出总表（引用）'!A14)</f>
        <v> </v>
      </c>
      <c r="D12" s="33" t="str">
        <f>IF(ISBLANK('支出总表（引用）'!B14)," ",'支出总表（引用）'!B14)</f>
        <v> 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</row>
    <row r="13" s="1" customFormat="1" ht="15.75" customHeight="1" spans="1:251">
      <c r="A13" s="67" t="s">
        <v>15</v>
      </c>
      <c r="B13" s="10"/>
      <c r="C13" s="66" t="str">
        <f>IF(ISBLANK('支出总表（引用）'!A15)," ",'支出总表（引用）'!A15)</f>
        <v> </v>
      </c>
      <c r="D13" s="33" t="str">
        <f>IF(ISBLANK('支出总表（引用）'!B15)," ",'支出总表（引用）'!B15)</f>
        <v> 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</row>
    <row r="14" s="1" customFormat="1" ht="15.75" customHeight="1" spans="1:251">
      <c r="A14" s="67" t="s">
        <v>16</v>
      </c>
      <c r="B14" s="28"/>
      <c r="C14" s="66" t="str">
        <f>IF(ISBLANK('支出总表（引用）'!A16)," ",'支出总表（引用）'!A16)</f>
        <v> </v>
      </c>
      <c r="D14" s="33" t="str">
        <f>IF(ISBLANK('支出总表（引用）'!B16)," ",'支出总表（引用）'!B16)</f>
        <v> 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  <c r="EX14" s="61"/>
      <c r="EY14" s="61"/>
      <c r="EZ14" s="61"/>
      <c r="FA14" s="61"/>
      <c r="FB14" s="61"/>
      <c r="FC14" s="61"/>
      <c r="FD14" s="61"/>
      <c r="FE14" s="61"/>
      <c r="FF14" s="61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</row>
    <row r="15" s="1" customFormat="1" ht="15.75" customHeight="1" spans="1:251">
      <c r="A15" s="67" t="s">
        <v>17</v>
      </c>
      <c r="B15" s="28"/>
      <c r="C15" s="66" t="str">
        <f>IF(ISBLANK('支出总表（引用）'!A17)," ",'支出总表（引用）'!A17)</f>
        <v> </v>
      </c>
      <c r="D15" s="33" t="str">
        <f>IF(ISBLANK('支出总表（引用）'!B17)," ",'支出总表（引用）'!B17)</f>
        <v> 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</row>
    <row r="16" s="1" customFormat="1" ht="15.75" customHeight="1" spans="1:251">
      <c r="A16" s="65"/>
      <c r="B16" s="68"/>
      <c r="C16" s="66" t="str">
        <f>IF(ISBLANK('支出总表（引用）'!A18)," ",'支出总表（引用）'!A18)</f>
        <v> </v>
      </c>
      <c r="D16" s="33" t="str">
        <f>IF(ISBLANK('支出总表（引用）'!B18)," ",'支出总表（引用）'!B18)</f>
        <v> 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  <c r="IL16" s="61"/>
      <c r="IM16" s="61"/>
      <c r="IN16" s="61"/>
      <c r="IO16" s="61"/>
      <c r="IP16" s="61"/>
      <c r="IQ16" s="61"/>
    </row>
    <row r="17" s="1" customFormat="1" ht="15.75" customHeight="1" spans="1:251">
      <c r="A17" s="65"/>
      <c r="B17" s="68"/>
      <c r="C17" s="66" t="str">
        <f>IF(ISBLANK('支出总表（引用）'!A19)," ",'支出总表（引用）'!A19)</f>
        <v> </v>
      </c>
      <c r="D17" s="33" t="str">
        <f>IF(ISBLANK('支出总表（引用）'!B19)," ",'支出总表（引用）'!B19)</f>
        <v> 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61"/>
      <c r="FE17" s="61"/>
      <c r="FF17" s="61"/>
      <c r="FG17" s="61"/>
      <c r="FH17" s="61"/>
      <c r="FI17" s="61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61"/>
      <c r="FU17" s="61"/>
      <c r="FV17" s="61"/>
      <c r="FW17" s="61"/>
      <c r="FX17" s="61"/>
      <c r="FY17" s="61"/>
      <c r="FZ17" s="61"/>
      <c r="GA17" s="61"/>
      <c r="GB17" s="61"/>
      <c r="GC17" s="61"/>
      <c r="GD17" s="61"/>
      <c r="GE17" s="61"/>
      <c r="GF17" s="61"/>
      <c r="GG17" s="61"/>
      <c r="GH17" s="61"/>
      <c r="GI17" s="61"/>
      <c r="GJ17" s="61"/>
      <c r="GK17" s="61"/>
      <c r="GL17" s="61"/>
      <c r="GM17" s="61"/>
      <c r="GN17" s="61"/>
      <c r="GO17" s="61"/>
      <c r="GP17" s="61"/>
      <c r="GQ17" s="61"/>
      <c r="GR17" s="61"/>
      <c r="GS17" s="61"/>
      <c r="GT17" s="61"/>
      <c r="GU17" s="61"/>
      <c r="GV17" s="61"/>
      <c r="GW17" s="61"/>
      <c r="GX17" s="61"/>
      <c r="GY17" s="61"/>
      <c r="GZ17" s="61"/>
      <c r="HA17" s="61"/>
      <c r="HB17" s="61"/>
      <c r="HC17" s="61"/>
      <c r="HD17" s="61"/>
      <c r="HE17" s="61"/>
      <c r="HF17" s="61"/>
      <c r="HG17" s="61"/>
      <c r="HH17" s="61"/>
      <c r="HI17" s="61"/>
      <c r="HJ17" s="61"/>
      <c r="HK17" s="61"/>
      <c r="HL17" s="61"/>
      <c r="HM17" s="61"/>
      <c r="HN17" s="61"/>
      <c r="HO17" s="61"/>
      <c r="HP17" s="61"/>
      <c r="HQ17" s="61"/>
      <c r="HR17" s="61"/>
      <c r="HS17" s="61"/>
      <c r="HT17" s="61"/>
      <c r="HU17" s="61"/>
      <c r="HV17" s="61"/>
      <c r="HW17" s="61"/>
      <c r="HX17" s="61"/>
      <c r="HY17" s="61"/>
      <c r="HZ17" s="61"/>
      <c r="IA17" s="61"/>
      <c r="IB17" s="61"/>
      <c r="IC17" s="61"/>
      <c r="ID17" s="61"/>
      <c r="IE17" s="61"/>
      <c r="IF17" s="61"/>
      <c r="IG17" s="61"/>
      <c r="IH17" s="61"/>
      <c r="II17" s="61"/>
      <c r="IJ17" s="61"/>
      <c r="IK17" s="61"/>
      <c r="IL17" s="61"/>
      <c r="IM17" s="61"/>
      <c r="IN17" s="61"/>
      <c r="IO17" s="61"/>
      <c r="IP17" s="61"/>
      <c r="IQ17" s="61"/>
    </row>
    <row r="18" s="1" customFormat="1" ht="15.75" customHeight="1" spans="1:251">
      <c r="A18" s="65"/>
      <c r="B18" s="68"/>
      <c r="C18" s="66" t="str">
        <f>IF(ISBLANK('支出总表（引用）'!A20)," ",'支出总表（引用）'!A20)</f>
        <v> </v>
      </c>
      <c r="D18" s="33" t="str">
        <f>IF(ISBLANK('支出总表（引用）'!B20)," ",'支出总表（引用）'!B20)</f>
        <v> 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61"/>
      <c r="FE18" s="61"/>
      <c r="FF18" s="61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</row>
    <row r="19" s="1" customFormat="1" ht="15.75" customHeight="1" spans="1:251">
      <c r="A19" s="65"/>
      <c r="B19" s="68"/>
      <c r="C19" s="66" t="str">
        <f>IF(ISBLANK('支出总表（引用）'!A21)," ",'支出总表（引用）'!A21)</f>
        <v> </v>
      </c>
      <c r="D19" s="33" t="str">
        <f>IF(ISBLANK('支出总表（引用）'!B21)," ",'支出总表（引用）'!B21)</f>
        <v> 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  <c r="EX19" s="61"/>
      <c r="EY19" s="61"/>
      <c r="EZ19" s="61"/>
      <c r="FA19" s="61"/>
      <c r="FB19" s="61"/>
      <c r="FC19" s="61"/>
      <c r="FD19" s="61"/>
      <c r="FE19" s="61"/>
      <c r="FF19" s="61"/>
      <c r="FG19" s="61"/>
      <c r="FH19" s="61"/>
      <c r="FI19" s="61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61"/>
      <c r="FU19" s="61"/>
      <c r="FV19" s="61"/>
      <c r="FW19" s="61"/>
      <c r="FX19" s="61"/>
      <c r="FY19" s="61"/>
      <c r="FZ19" s="61"/>
      <c r="GA19" s="61"/>
      <c r="GB19" s="61"/>
      <c r="GC19" s="61"/>
      <c r="GD19" s="61"/>
      <c r="GE19" s="61"/>
      <c r="GF19" s="61"/>
      <c r="GG19" s="61"/>
      <c r="GH19" s="61"/>
      <c r="GI19" s="61"/>
      <c r="GJ19" s="61"/>
      <c r="GK19" s="61"/>
      <c r="GL19" s="61"/>
      <c r="GM19" s="61"/>
      <c r="GN19" s="61"/>
      <c r="GO19" s="61"/>
      <c r="GP19" s="61"/>
      <c r="GQ19" s="61"/>
      <c r="GR19" s="61"/>
      <c r="GS19" s="61"/>
      <c r="GT19" s="61"/>
      <c r="GU19" s="61"/>
      <c r="GV19" s="61"/>
      <c r="GW19" s="61"/>
      <c r="GX19" s="61"/>
      <c r="GY19" s="61"/>
      <c r="GZ19" s="61"/>
      <c r="HA19" s="61"/>
      <c r="HB19" s="61"/>
      <c r="HC19" s="61"/>
      <c r="HD19" s="61"/>
      <c r="HE19" s="61"/>
      <c r="HF19" s="61"/>
      <c r="HG19" s="61"/>
      <c r="HH19" s="61"/>
      <c r="HI19" s="61"/>
      <c r="HJ19" s="61"/>
      <c r="HK19" s="61"/>
      <c r="HL19" s="61"/>
      <c r="HM19" s="61"/>
      <c r="HN19" s="61"/>
      <c r="HO19" s="61"/>
      <c r="HP19" s="61"/>
      <c r="HQ19" s="61"/>
      <c r="HR19" s="61"/>
      <c r="HS19" s="61"/>
      <c r="HT19" s="61"/>
      <c r="HU19" s="61"/>
      <c r="HV19" s="61"/>
      <c r="HW19" s="61"/>
      <c r="HX19" s="61"/>
      <c r="HY19" s="61"/>
      <c r="HZ19" s="61"/>
      <c r="IA19" s="61"/>
      <c r="IB19" s="61"/>
      <c r="IC19" s="61"/>
      <c r="ID19" s="61"/>
      <c r="IE19" s="61"/>
      <c r="IF19" s="61"/>
      <c r="IG19" s="61"/>
      <c r="IH19" s="61"/>
      <c r="II19" s="61"/>
      <c r="IJ19" s="61"/>
      <c r="IK19" s="61"/>
      <c r="IL19" s="61"/>
      <c r="IM19" s="61"/>
      <c r="IN19" s="61"/>
      <c r="IO19" s="61"/>
      <c r="IP19" s="61"/>
      <c r="IQ19" s="61"/>
    </row>
    <row r="20" s="1" customFormat="1" ht="15.75" customHeight="1" spans="1:251">
      <c r="A20" s="65"/>
      <c r="B20" s="68"/>
      <c r="C20" s="66" t="str">
        <f>IF(ISBLANK('支出总表（引用）'!A22)," ",'支出总表（引用）'!A22)</f>
        <v> </v>
      </c>
      <c r="D20" s="33" t="str">
        <f>IF(ISBLANK('支出总表（引用）'!B22)," ",'支出总表（引用）'!B22)</f>
        <v> </v>
      </c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  <c r="EX20" s="61"/>
      <c r="EY20" s="61"/>
      <c r="EZ20" s="61"/>
      <c r="FA20" s="61"/>
      <c r="FB20" s="61"/>
      <c r="FC20" s="61"/>
      <c r="FD20" s="61"/>
      <c r="FE20" s="61"/>
      <c r="FF20" s="61"/>
      <c r="FG20" s="61"/>
      <c r="FH20" s="61"/>
      <c r="FI20" s="61"/>
      <c r="FJ20" s="61"/>
      <c r="FK20" s="61"/>
      <c r="FL20" s="61"/>
      <c r="FM20" s="61"/>
      <c r="FN20" s="61"/>
      <c r="FO20" s="61"/>
      <c r="FP20" s="61"/>
      <c r="FQ20" s="61"/>
      <c r="FR20" s="61"/>
      <c r="FS20" s="61"/>
      <c r="FT20" s="61"/>
      <c r="FU20" s="61"/>
      <c r="FV20" s="61"/>
      <c r="FW20" s="61"/>
      <c r="FX20" s="61"/>
      <c r="FY20" s="61"/>
      <c r="FZ20" s="61"/>
      <c r="GA20" s="61"/>
      <c r="GB20" s="61"/>
      <c r="GC20" s="61"/>
      <c r="GD20" s="61"/>
      <c r="GE20" s="61"/>
      <c r="GF20" s="61"/>
      <c r="GG20" s="61"/>
      <c r="GH20" s="61"/>
      <c r="GI20" s="61"/>
      <c r="GJ20" s="61"/>
      <c r="GK20" s="61"/>
      <c r="GL20" s="61"/>
      <c r="GM20" s="61"/>
      <c r="GN20" s="61"/>
      <c r="GO20" s="61"/>
      <c r="GP20" s="61"/>
      <c r="GQ20" s="61"/>
      <c r="GR20" s="61"/>
      <c r="GS20" s="61"/>
      <c r="GT20" s="61"/>
      <c r="GU20" s="61"/>
      <c r="GV20" s="61"/>
      <c r="GW20" s="61"/>
      <c r="GX20" s="61"/>
      <c r="GY20" s="61"/>
      <c r="GZ20" s="61"/>
      <c r="HA20" s="61"/>
      <c r="HB20" s="61"/>
      <c r="HC20" s="61"/>
      <c r="HD20" s="61"/>
      <c r="HE20" s="61"/>
      <c r="HF20" s="61"/>
      <c r="HG20" s="61"/>
      <c r="HH20" s="61"/>
      <c r="HI20" s="61"/>
      <c r="HJ20" s="61"/>
      <c r="HK20" s="61"/>
      <c r="HL20" s="61"/>
      <c r="HM20" s="61"/>
      <c r="HN20" s="61"/>
      <c r="HO20" s="61"/>
      <c r="HP20" s="61"/>
      <c r="HQ20" s="61"/>
      <c r="HR20" s="61"/>
      <c r="HS20" s="61"/>
      <c r="HT20" s="61"/>
      <c r="HU20" s="61"/>
      <c r="HV20" s="61"/>
      <c r="HW20" s="61"/>
      <c r="HX20" s="61"/>
      <c r="HY20" s="61"/>
      <c r="HZ20" s="61"/>
      <c r="IA20" s="61"/>
      <c r="IB20" s="61"/>
      <c r="IC20" s="61"/>
      <c r="ID20" s="61"/>
      <c r="IE20" s="61"/>
      <c r="IF20" s="61"/>
      <c r="IG20" s="61"/>
      <c r="IH20" s="61"/>
      <c r="II20" s="61"/>
      <c r="IJ20" s="61"/>
      <c r="IK20" s="61"/>
      <c r="IL20" s="61"/>
      <c r="IM20" s="61"/>
      <c r="IN20" s="61"/>
      <c r="IO20" s="61"/>
      <c r="IP20" s="61"/>
      <c r="IQ20" s="61"/>
    </row>
    <row r="21" s="1" customFormat="1" ht="15.75" customHeight="1" spans="1:251">
      <c r="A21" s="65"/>
      <c r="B21" s="68"/>
      <c r="C21" s="66" t="str">
        <f>IF(ISBLANK('支出总表（引用）'!A23)," ",'支出总表（引用）'!A23)</f>
        <v> </v>
      </c>
      <c r="D21" s="33" t="str">
        <f>IF(ISBLANK('支出总表（引用）'!B23)," ",'支出总表（引用）'!B23)</f>
        <v> </v>
      </c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61"/>
      <c r="FE21" s="61"/>
      <c r="FF21" s="61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</row>
    <row r="22" s="1" customFormat="1" ht="15.75" customHeight="1" spans="1:251">
      <c r="A22" s="65"/>
      <c r="B22" s="68"/>
      <c r="C22" s="66" t="str">
        <f>IF(ISBLANK('支出总表（引用）'!A24)," ",'支出总表（引用）'!A24)</f>
        <v> </v>
      </c>
      <c r="D22" s="33" t="str">
        <f>IF(ISBLANK('支出总表（引用）'!B24)," ",'支出总表（引用）'!B24)</f>
        <v> 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1"/>
      <c r="EZ22" s="61"/>
      <c r="FA22" s="61"/>
      <c r="FB22" s="61"/>
      <c r="FC22" s="61"/>
      <c r="FD22" s="61"/>
      <c r="FE22" s="61"/>
      <c r="FF22" s="61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</row>
    <row r="23" s="1" customFormat="1" ht="15.75" customHeight="1" spans="1:251">
      <c r="A23" s="65"/>
      <c r="B23" s="68"/>
      <c r="C23" s="66" t="str">
        <f>IF(ISBLANK('支出总表（引用）'!A25)," ",'支出总表（引用）'!A25)</f>
        <v> </v>
      </c>
      <c r="D23" s="33" t="str">
        <f>IF(ISBLANK('支出总表（引用）'!B25)," ",'支出总表（引用）'!B25)</f>
        <v> </v>
      </c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  <c r="EX23" s="61"/>
      <c r="EY23" s="61"/>
      <c r="EZ23" s="61"/>
      <c r="FA23" s="61"/>
      <c r="FB23" s="61"/>
      <c r="FC23" s="61"/>
      <c r="FD23" s="61"/>
      <c r="FE23" s="61"/>
      <c r="FF23" s="61"/>
      <c r="FG23" s="61"/>
      <c r="FH23" s="61"/>
      <c r="FI23" s="61"/>
      <c r="FJ23" s="61"/>
      <c r="FK23" s="61"/>
      <c r="FL23" s="61"/>
      <c r="FM23" s="61"/>
      <c r="FN23" s="61"/>
      <c r="FO23" s="61"/>
      <c r="FP23" s="61"/>
      <c r="FQ23" s="61"/>
      <c r="FR23" s="61"/>
      <c r="FS23" s="61"/>
      <c r="FT23" s="61"/>
      <c r="FU23" s="61"/>
      <c r="FV23" s="61"/>
      <c r="FW23" s="61"/>
      <c r="FX23" s="61"/>
      <c r="FY23" s="61"/>
      <c r="FZ23" s="61"/>
      <c r="GA23" s="61"/>
      <c r="GB23" s="61"/>
      <c r="GC23" s="61"/>
      <c r="GD23" s="61"/>
      <c r="GE23" s="61"/>
      <c r="GF23" s="61"/>
      <c r="GG23" s="61"/>
      <c r="GH23" s="61"/>
      <c r="GI23" s="61"/>
      <c r="GJ23" s="61"/>
      <c r="GK23" s="61"/>
      <c r="GL23" s="61"/>
      <c r="GM23" s="61"/>
      <c r="GN23" s="61"/>
      <c r="GO23" s="61"/>
      <c r="GP23" s="61"/>
      <c r="GQ23" s="61"/>
      <c r="GR23" s="61"/>
      <c r="GS23" s="61"/>
      <c r="GT23" s="61"/>
      <c r="GU23" s="61"/>
      <c r="GV23" s="61"/>
      <c r="GW23" s="61"/>
      <c r="GX23" s="61"/>
      <c r="GY23" s="61"/>
      <c r="GZ23" s="61"/>
      <c r="HA23" s="61"/>
      <c r="HB23" s="61"/>
      <c r="HC23" s="61"/>
      <c r="HD23" s="61"/>
      <c r="HE23" s="61"/>
      <c r="HF23" s="61"/>
      <c r="HG23" s="61"/>
      <c r="HH23" s="61"/>
      <c r="HI23" s="61"/>
      <c r="HJ23" s="61"/>
      <c r="HK23" s="61"/>
      <c r="HL23" s="61"/>
      <c r="HM23" s="61"/>
      <c r="HN23" s="61"/>
      <c r="HO23" s="61"/>
      <c r="HP23" s="61"/>
      <c r="HQ23" s="61"/>
      <c r="HR23" s="61"/>
      <c r="HS23" s="61"/>
      <c r="HT23" s="6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</row>
    <row r="24" s="1" customFormat="1" ht="15.75" customHeight="1" spans="1:251">
      <c r="A24" s="65"/>
      <c r="B24" s="68"/>
      <c r="C24" s="66" t="str">
        <f>IF(ISBLANK('支出总表（引用）'!A26)," ",'支出总表（引用）'!A26)</f>
        <v> </v>
      </c>
      <c r="D24" s="33" t="str">
        <f>IF(ISBLANK('支出总表（引用）'!B26)," ",'支出总表（引用）'!B26)</f>
        <v> 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</row>
    <row r="25" s="1" customFormat="1" ht="15.75" customHeight="1" spans="1:251">
      <c r="A25" s="65"/>
      <c r="B25" s="68"/>
      <c r="C25" s="66" t="str">
        <f>IF(ISBLANK('支出总表（引用）'!A27)," ",'支出总表（引用）'!A27)</f>
        <v> </v>
      </c>
      <c r="D25" s="33" t="str">
        <f>IF(ISBLANK('支出总表（引用）'!B27)," ",'支出总表（引用）'!B27)</f>
        <v> </v>
      </c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  <c r="EX25" s="61"/>
      <c r="EY25" s="61"/>
      <c r="EZ25" s="61"/>
      <c r="FA25" s="61"/>
      <c r="FB25" s="61"/>
      <c r="FC25" s="61"/>
      <c r="FD25" s="61"/>
      <c r="FE25" s="61"/>
      <c r="FF25" s="61"/>
      <c r="FG25" s="61"/>
      <c r="FH25" s="61"/>
      <c r="FI25" s="61"/>
      <c r="FJ25" s="61"/>
      <c r="FK25" s="61"/>
      <c r="FL25" s="61"/>
      <c r="FM25" s="61"/>
      <c r="FN25" s="61"/>
      <c r="FO25" s="61"/>
      <c r="FP25" s="61"/>
      <c r="FQ25" s="61"/>
      <c r="FR25" s="61"/>
      <c r="FS25" s="61"/>
      <c r="FT25" s="61"/>
      <c r="FU25" s="61"/>
      <c r="FV25" s="61"/>
      <c r="FW25" s="61"/>
      <c r="FX25" s="61"/>
      <c r="FY25" s="61"/>
      <c r="FZ25" s="61"/>
      <c r="GA25" s="61"/>
      <c r="GB25" s="61"/>
      <c r="GC25" s="61"/>
      <c r="GD25" s="61"/>
      <c r="GE25" s="61"/>
      <c r="GF25" s="61"/>
      <c r="GG25" s="61"/>
      <c r="GH25" s="61"/>
      <c r="GI25" s="61"/>
      <c r="GJ25" s="61"/>
      <c r="GK25" s="61"/>
      <c r="GL25" s="61"/>
      <c r="GM25" s="61"/>
      <c r="GN25" s="61"/>
      <c r="GO25" s="61"/>
      <c r="GP25" s="61"/>
      <c r="GQ25" s="61"/>
      <c r="GR25" s="61"/>
      <c r="GS25" s="61"/>
      <c r="GT25" s="61"/>
      <c r="GU25" s="61"/>
      <c r="GV25" s="61"/>
      <c r="GW25" s="61"/>
      <c r="GX25" s="61"/>
      <c r="GY25" s="61"/>
      <c r="GZ25" s="61"/>
      <c r="HA25" s="61"/>
      <c r="HB25" s="61"/>
      <c r="HC25" s="61"/>
      <c r="HD25" s="61"/>
      <c r="HE25" s="61"/>
      <c r="HF25" s="61"/>
      <c r="HG25" s="61"/>
      <c r="HH25" s="61"/>
      <c r="HI25" s="61"/>
      <c r="HJ25" s="61"/>
      <c r="HK25" s="61"/>
      <c r="HL25" s="61"/>
      <c r="HM25" s="61"/>
      <c r="HN25" s="61"/>
      <c r="HO25" s="61"/>
      <c r="HP25" s="61"/>
      <c r="HQ25" s="61"/>
      <c r="HR25" s="61"/>
      <c r="HS25" s="61"/>
      <c r="HT25" s="61"/>
      <c r="HU25" s="61"/>
      <c r="HV25" s="61"/>
      <c r="HW25" s="61"/>
      <c r="HX25" s="61"/>
      <c r="HY25" s="61"/>
      <c r="HZ25" s="61"/>
      <c r="IA25" s="61"/>
      <c r="IB25" s="61"/>
      <c r="IC25" s="61"/>
      <c r="ID25" s="61"/>
      <c r="IE25" s="61"/>
      <c r="IF25" s="61"/>
      <c r="IG25" s="61"/>
      <c r="IH25" s="61"/>
      <c r="II25" s="61"/>
      <c r="IJ25" s="61"/>
      <c r="IK25" s="61"/>
      <c r="IL25" s="61"/>
      <c r="IM25" s="61"/>
      <c r="IN25" s="61"/>
      <c r="IO25" s="61"/>
      <c r="IP25" s="61"/>
      <c r="IQ25" s="61"/>
    </row>
    <row r="26" s="1" customFormat="1" ht="15.75" customHeight="1" spans="1:251">
      <c r="A26" s="65"/>
      <c r="B26" s="68"/>
      <c r="C26" s="66" t="str">
        <f>IF(ISBLANK('支出总表（引用）'!A28)," ",'支出总表（引用）'!A28)</f>
        <v> </v>
      </c>
      <c r="D26" s="33" t="str">
        <f>IF(ISBLANK('支出总表（引用）'!B28)," ",'支出总表（引用）'!B28)</f>
        <v> 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/>
      <c r="HZ26" s="61"/>
      <c r="IA26" s="61"/>
      <c r="IB26" s="61"/>
      <c r="IC26" s="61"/>
      <c r="ID26" s="61"/>
      <c r="IE26" s="61"/>
      <c r="IF26" s="61"/>
      <c r="IG26" s="61"/>
      <c r="IH26" s="61"/>
      <c r="II26" s="61"/>
      <c r="IJ26" s="61"/>
      <c r="IK26" s="61"/>
      <c r="IL26" s="61"/>
      <c r="IM26" s="61"/>
      <c r="IN26" s="61"/>
      <c r="IO26" s="61"/>
      <c r="IP26" s="61"/>
      <c r="IQ26" s="61"/>
    </row>
    <row r="27" s="1" customFormat="1" ht="15.75" customHeight="1" spans="1:251">
      <c r="A27" s="65"/>
      <c r="B27" s="68"/>
      <c r="C27" s="66" t="str">
        <f>IF(ISBLANK('支出总表（引用）'!A29)," ",'支出总表（引用）'!A29)</f>
        <v> </v>
      </c>
      <c r="D27" s="33" t="str">
        <f>IF(ISBLANK('支出总表（引用）'!B29)," ",'支出总表（引用）'!B29)</f>
        <v> </v>
      </c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</row>
    <row r="28" s="1" customFormat="1" ht="15.75" customHeight="1" spans="1:251">
      <c r="A28" s="65"/>
      <c r="B28" s="68"/>
      <c r="C28" s="66" t="str">
        <f>IF(ISBLANK('支出总表（引用）'!A30)," ",'支出总表（引用）'!A30)</f>
        <v> </v>
      </c>
      <c r="D28" s="33" t="str">
        <f>IF(ISBLANK('支出总表（引用）'!B30)," ",'支出总表（引用）'!B30)</f>
        <v> 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</row>
    <row r="29" s="1" customFormat="1" ht="15.75" customHeight="1" spans="1:251">
      <c r="A29" s="65"/>
      <c r="B29" s="68"/>
      <c r="C29" s="66" t="str">
        <f>IF(ISBLANK('支出总表（引用）'!A31)," ",'支出总表（引用）'!A31)</f>
        <v> </v>
      </c>
      <c r="D29" s="33" t="str">
        <f>IF(ISBLANK('支出总表（引用）'!B31)," ",'支出总表（引用）'!B31)</f>
        <v> 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</row>
    <row r="30" s="1" customFormat="1" ht="15.75" customHeight="1" spans="1:251">
      <c r="A30" s="65"/>
      <c r="B30" s="68"/>
      <c r="C30" s="66" t="str">
        <f>IF(ISBLANK('支出总表（引用）'!A32)," ",'支出总表（引用）'!A32)</f>
        <v> </v>
      </c>
      <c r="D30" s="33" t="str">
        <f>IF(ISBLANK('支出总表（引用）'!B32)," ",'支出总表（引用）'!B32)</f>
        <v> </v>
      </c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</row>
    <row r="31" s="1" customFormat="1" ht="15.75" customHeight="1" spans="1:251">
      <c r="A31" s="65"/>
      <c r="B31" s="68"/>
      <c r="C31" s="66" t="str">
        <f>IF(ISBLANK('支出总表（引用）'!A33)," ",'支出总表（引用）'!A33)</f>
        <v> </v>
      </c>
      <c r="D31" s="33" t="str">
        <f>IF(ISBLANK('支出总表（引用）'!B33)," ",'支出总表（引用）'!B33)</f>
        <v> 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</row>
    <row r="32" s="1" customFormat="1" ht="15.75" customHeight="1" spans="1:251">
      <c r="A32" s="65"/>
      <c r="B32" s="68"/>
      <c r="C32" s="66" t="str">
        <f>IF(ISBLANK('支出总表（引用）'!A34)," ",'支出总表（引用）'!A34)</f>
        <v> </v>
      </c>
      <c r="D32" s="33" t="str">
        <f>IF(ISBLANK('支出总表（引用）'!B34)," ",'支出总表（引用）'!B34)</f>
        <v> 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</row>
    <row r="33" s="1" customFormat="1" ht="15.75" customHeight="1" spans="1:251">
      <c r="A33" s="65"/>
      <c r="B33" s="68"/>
      <c r="C33" s="66" t="str">
        <f>IF(ISBLANK('支出总表（引用）'!A35)," ",'支出总表（引用）'!A35)</f>
        <v> </v>
      </c>
      <c r="D33" s="33" t="str">
        <f>IF(ISBLANK('支出总表（引用）'!B35)," ",'支出总表（引用）'!B35)</f>
        <v> 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</row>
    <row r="34" s="1" customFormat="1" ht="15.75" customHeight="1" spans="1:251">
      <c r="A34" s="65"/>
      <c r="B34" s="68"/>
      <c r="C34" s="66" t="str">
        <f>IF(ISBLANK('支出总表（引用）'!A36)," ",'支出总表（引用）'!A36)</f>
        <v> </v>
      </c>
      <c r="D34" s="33" t="str">
        <f>IF(ISBLANK('支出总表（引用）'!B36)," ",'支出总表（引用）'!B36)</f>
        <v> </v>
      </c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1"/>
      <c r="EB34" s="61"/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1"/>
      <c r="EN34" s="61"/>
      <c r="EO34" s="61"/>
      <c r="EP34" s="61"/>
      <c r="EQ34" s="61"/>
      <c r="ER34" s="61"/>
      <c r="ES34" s="61"/>
      <c r="ET34" s="61"/>
      <c r="EU34" s="61"/>
      <c r="EV34" s="61"/>
      <c r="EW34" s="61"/>
      <c r="EX34" s="61"/>
      <c r="EY34" s="61"/>
      <c r="EZ34" s="61"/>
      <c r="FA34" s="61"/>
      <c r="FB34" s="61"/>
      <c r="FC34" s="61"/>
      <c r="FD34" s="61"/>
      <c r="FE34" s="61"/>
      <c r="FF34" s="61"/>
      <c r="FG34" s="61"/>
      <c r="FH34" s="61"/>
      <c r="FI34" s="61"/>
      <c r="FJ34" s="61"/>
      <c r="FK34" s="61"/>
      <c r="FL34" s="61"/>
      <c r="FM34" s="61"/>
      <c r="FN34" s="61"/>
      <c r="FO34" s="61"/>
      <c r="FP34" s="61"/>
      <c r="FQ34" s="61"/>
      <c r="FR34" s="61"/>
      <c r="FS34" s="61"/>
      <c r="FT34" s="61"/>
      <c r="FU34" s="61"/>
      <c r="FV34" s="61"/>
      <c r="FW34" s="61"/>
      <c r="FX34" s="61"/>
      <c r="FY34" s="61"/>
      <c r="FZ34" s="61"/>
      <c r="GA34" s="61"/>
      <c r="GB34" s="61"/>
      <c r="GC34" s="61"/>
      <c r="GD34" s="61"/>
      <c r="GE34" s="61"/>
      <c r="GF34" s="61"/>
      <c r="GG34" s="61"/>
      <c r="GH34" s="61"/>
      <c r="GI34" s="61"/>
      <c r="GJ34" s="61"/>
      <c r="GK34" s="61"/>
      <c r="GL34" s="61"/>
      <c r="GM34" s="61"/>
      <c r="GN34" s="61"/>
      <c r="GO34" s="61"/>
      <c r="GP34" s="61"/>
      <c r="GQ34" s="61"/>
      <c r="GR34" s="61"/>
      <c r="GS34" s="61"/>
      <c r="GT34" s="61"/>
      <c r="GU34" s="61"/>
      <c r="GV34" s="61"/>
      <c r="GW34" s="61"/>
      <c r="GX34" s="61"/>
      <c r="GY34" s="61"/>
      <c r="GZ34" s="61"/>
      <c r="HA34" s="61"/>
      <c r="HB34" s="61"/>
      <c r="HC34" s="61"/>
      <c r="HD34" s="61"/>
      <c r="HE34" s="61"/>
      <c r="HF34" s="61"/>
      <c r="HG34" s="61"/>
      <c r="HH34" s="61"/>
      <c r="HI34" s="61"/>
      <c r="HJ34" s="61"/>
      <c r="HK34" s="61"/>
      <c r="HL34" s="61"/>
      <c r="HM34" s="61"/>
      <c r="HN34" s="61"/>
      <c r="HO34" s="61"/>
      <c r="HP34" s="61"/>
      <c r="HQ34" s="61"/>
      <c r="HR34" s="61"/>
      <c r="HS34" s="61"/>
      <c r="HT34" s="61"/>
      <c r="HU34" s="61"/>
      <c r="HV34" s="61"/>
      <c r="HW34" s="61"/>
      <c r="HX34" s="61"/>
      <c r="HY34" s="61"/>
      <c r="HZ34" s="61"/>
      <c r="IA34" s="61"/>
      <c r="IB34" s="61"/>
      <c r="IC34" s="61"/>
      <c r="ID34" s="61"/>
      <c r="IE34" s="61"/>
      <c r="IF34" s="61"/>
      <c r="IG34" s="61"/>
      <c r="IH34" s="61"/>
      <c r="II34" s="61"/>
      <c r="IJ34" s="61"/>
      <c r="IK34" s="61"/>
      <c r="IL34" s="61"/>
      <c r="IM34" s="61"/>
      <c r="IN34" s="61"/>
      <c r="IO34" s="61"/>
      <c r="IP34" s="61"/>
      <c r="IQ34" s="61"/>
    </row>
    <row r="35" s="1" customFormat="1" ht="15.75" customHeight="1" spans="1:251">
      <c r="A35" s="65"/>
      <c r="B35" s="68"/>
      <c r="C35" s="66" t="str">
        <f>IF(ISBLANK('支出总表（引用）'!A37)," ",'支出总表（引用）'!A37)</f>
        <v> </v>
      </c>
      <c r="D35" s="33" t="str">
        <f>IF(ISBLANK('支出总表（引用）'!B37)," ",'支出总表（引用）'!B37)</f>
        <v> 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1"/>
      <c r="EZ35" s="61"/>
      <c r="FA35" s="61"/>
      <c r="FB35" s="61"/>
      <c r="FC35" s="61"/>
      <c r="FD35" s="61"/>
      <c r="FE35" s="61"/>
      <c r="FF35" s="61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</row>
    <row r="36" s="1" customFormat="1" ht="15.75" customHeight="1" spans="1:251">
      <c r="A36" s="65"/>
      <c r="B36" s="68"/>
      <c r="C36" s="66" t="str">
        <f>IF(ISBLANK('支出总表（引用）'!A38)," ",'支出总表（引用）'!A38)</f>
        <v> </v>
      </c>
      <c r="D36" s="33" t="str">
        <f>IF(ISBLANK('支出总表（引用）'!B38)," ",'支出总表（引用）'!B38)</f>
        <v> </v>
      </c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</row>
    <row r="37" s="1" customFormat="1" ht="15.75" customHeight="1" spans="1:251">
      <c r="A37" s="65"/>
      <c r="B37" s="68"/>
      <c r="C37" s="66" t="str">
        <f>IF(ISBLANK('支出总表（引用）'!A39)," ",'支出总表（引用）'!A39)</f>
        <v> </v>
      </c>
      <c r="D37" s="33" t="str">
        <f>IF(ISBLANK('支出总表（引用）'!B39)," ",'支出总表（引用）'!B39)</f>
        <v> 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</row>
    <row r="38" s="1" customFormat="1" ht="15.75" customHeight="1" spans="1:251">
      <c r="A38" s="65"/>
      <c r="B38" s="68"/>
      <c r="C38" s="66" t="str">
        <f>IF(ISBLANK('支出总表（引用）'!A40)," ",'支出总表（引用）'!A40)</f>
        <v> </v>
      </c>
      <c r="D38" s="33" t="str">
        <f>IF(ISBLANK('支出总表（引用）'!B40)," ",'支出总表（引用）'!B40)</f>
        <v> 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</row>
    <row r="39" s="1" customFormat="1" ht="15.75" customHeight="1" spans="1:251">
      <c r="A39" s="65"/>
      <c r="B39" s="68"/>
      <c r="C39" s="66" t="str">
        <f>IF(ISBLANK('支出总表（引用）'!A41)," ",'支出总表（引用）'!A41)</f>
        <v> </v>
      </c>
      <c r="D39" s="33" t="str">
        <f>IF(ISBLANK('支出总表（引用）'!B41)," ",'支出总表（引用）'!B41)</f>
        <v> 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6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</row>
    <row r="40" s="1" customFormat="1" ht="15.75" customHeight="1" spans="1:251">
      <c r="A40" s="65"/>
      <c r="B40" s="68"/>
      <c r="C40" s="66" t="str">
        <f>IF(ISBLANK('支出总表（引用）'!A42)," ",'支出总表（引用）'!A42)</f>
        <v> </v>
      </c>
      <c r="D40" s="33" t="str">
        <f>IF(ISBLANK('支出总表（引用）'!B42)," ",'支出总表（引用）'!B42)</f>
        <v> </v>
      </c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  <c r="DK40" s="61"/>
      <c r="DL40" s="61"/>
      <c r="DM40" s="61"/>
      <c r="DN40" s="61"/>
      <c r="DO40" s="61"/>
      <c r="DP40" s="61"/>
      <c r="DQ40" s="61"/>
      <c r="DR40" s="61"/>
      <c r="DS40" s="61"/>
      <c r="DT40" s="61"/>
      <c r="DU40" s="61"/>
      <c r="DV40" s="61"/>
      <c r="DW40" s="61"/>
      <c r="DX40" s="61"/>
      <c r="DY40" s="61"/>
      <c r="DZ40" s="61"/>
      <c r="EA40" s="61"/>
      <c r="EB40" s="61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1"/>
      <c r="ER40" s="61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1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</row>
    <row r="41" s="1" customFormat="1" ht="15.75" customHeight="1" spans="1:251">
      <c r="A41" s="65"/>
      <c r="B41" s="68"/>
      <c r="C41" s="66" t="str">
        <f>IF(ISBLANK('支出总表（引用）'!A43)," ",'支出总表（引用）'!A43)</f>
        <v> </v>
      </c>
      <c r="D41" s="33" t="str">
        <f>IF(ISBLANK('支出总表（引用）'!B43)," ",'支出总表（引用）'!B43)</f>
        <v> </v>
      </c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</row>
    <row r="42" s="1" customFormat="1" ht="15.75" customHeight="1" spans="1:251">
      <c r="A42" s="65"/>
      <c r="B42" s="68"/>
      <c r="C42" s="66" t="str">
        <f>IF(ISBLANK('支出总表（引用）'!A44)," ",'支出总表（引用）'!A44)</f>
        <v> </v>
      </c>
      <c r="D42" s="33" t="str">
        <f>IF(ISBLANK('支出总表（引用）'!B44)," ",'支出总表（引用）'!B44)</f>
        <v> 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</row>
    <row r="43" s="1" customFormat="1" ht="15.75" customHeight="1" spans="1:251">
      <c r="A43" s="65"/>
      <c r="B43" s="68"/>
      <c r="C43" s="66" t="str">
        <f>IF(ISBLANK('支出总表（引用）'!A45)," ",'支出总表（引用）'!A45)</f>
        <v> </v>
      </c>
      <c r="D43" s="33" t="str">
        <f>IF(ISBLANK('支出总表（引用）'!B45)," ",'支出总表（引用）'!B45)</f>
        <v> </v>
      </c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</row>
    <row r="44" s="1" customFormat="1" ht="15.75" customHeight="1" spans="1:251">
      <c r="A44" s="65"/>
      <c r="B44" s="68"/>
      <c r="C44" s="66" t="str">
        <f>IF(ISBLANK('支出总表（引用）'!A46)," ",'支出总表（引用）'!A46)</f>
        <v> </v>
      </c>
      <c r="D44" s="33" t="str">
        <f>IF(ISBLANK('支出总表（引用）'!B46)," ",'支出总表（引用）'!B46)</f>
        <v> </v>
      </c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</row>
    <row r="45" s="1" customFormat="1" ht="15.75" customHeight="1" spans="1:251">
      <c r="A45" s="65"/>
      <c r="B45" s="68"/>
      <c r="C45" s="66" t="str">
        <f>IF(ISBLANK('支出总表（引用）'!A47)," ",'支出总表（引用）'!A47)</f>
        <v> </v>
      </c>
      <c r="D45" s="33" t="str">
        <f>IF(ISBLANK('支出总表（引用）'!B47)," ",'支出总表（引用）'!B47)</f>
        <v> 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</row>
    <row r="46" s="1" customFormat="1" ht="15.75" customHeight="1" spans="1:251">
      <c r="A46" s="65"/>
      <c r="B46" s="68"/>
      <c r="C46" s="66" t="str">
        <f>IF(ISBLANK('支出总表（引用）'!A48)," ",'支出总表（引用）'!A48)</f>
        <v> </v>
      </c>
      <c r="D46" s="33" t="str">
        <f>IF(ISBLANK('支出总表（引用）'!B48)," ",'支出总表（引用）'!B48)</f>
        <v> 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</row>
    <row r="47" s="1" customFormat="1" ht="15.75" customHeight="1" spans="1:251">
      <c r="A47" s="65"/>
      <c r="B47" s="68"/>
      <c r="C47" s="66" t="str">
        <f>IF(ISBLANK('支出总表（引用）'!A49)," ",'支出总表（引用）'!A49)</f>
        <v> </v>
      </c>
      <c r="D47" s="33" t="str">
        <f>IF(ISBLANK('支出总表（引用）'!B49)," ",'支出总表（引用）'!B49)</f>
        <v> 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</row>
    <row r="48" s="1" customFormat="1" ht="15.75" customHeight="1" spans="1:251">
      <c r="A48" s="67"/>
      <c r="B48" s="68"/>
      <c r="C48" s="66"/>
      <c r="D48" s="33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</row>
    <row r="49" s="1" customFormat="1" ht="15.75" customHeight="1" spans="1:251">
      <c r="A49" s="64" t="s">
        <v>18</v>
      </c>
      <c r="B49" s="28">
        <v>861.10671</v>
      </c>
      <c r="C49" s="64" t="s">
        <v>19</v>
      </c>
      <c r="D49" s="28">
        <f>IF(ISBLANK('支出总表（引用）'!B7)," ",'支出总表（引用）'!B7)</f>
        <v>930.135306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</row>
    <row r="50" s="1" customFormat="1" ht="15.75" customHeight="1" spans="1:251">
      <c r="A50" s="67" t="s">
        <v>20</v>
      </c>
      <c r="B50" s="28"/>
      <c r="C50" s="67" t="s">
        <v>21</v>
      </c>
      <c r="D50" s="28" t="str">
        <f>IF(ISBLANK('支出总表（引用）'!C7)," ",'支出总表（引用）'!C7)</f>
        <v> 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</row>
    <row r="51" s="1" customFormat="1" ht="15.75" customHeight="1" spans="1:251">
      <c r="A51" s="67" t="s">
        <v>22</v>
      </c>
      <c r="B51" s="28">
        <v>69.028596</v>
      </c>
      <c r="C51" s="3"/>
      <c r="D51" s="3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61"/>
      <c r="HK51" s="61"/>
      <c r="HL51" s="61"/>
      <c r="HM51" s="61"/>
      <c r="HN51" s="61"/>
      <c r="HO51" s="61"/>
      <c r="HP51" s="61"/>
      <c r="HQ51" s="61"/>
      <c r="HR51" s="61"/>
      <c r="HS51" s="61"/>
      <c r="HT51" s="61"/>
      <c r="HU51" s="61"/>
      <c r="HV51" s="61"/>
      <c r="HW51" s="61"/>
      <c r="HX51" s="61"/>
      <c r="HY51" s="61"/>
      <c r="HZ51" s="61"/>
      <c r="IA51" s="61"/>
      <c r="IB51" s="61"/>
      <c r="IC51" s="61"/>
      <c r="ID51" s="61"/>
      <c r="IE51" s="61"/>
      <c r="IF51" s="61"/>
      <c r="IG51" s="61"/>
      <c r="IH51" s="61"/>
      <c r="II51" s="61"/>
      <c r="IJ51" s="61"/>
      <c r="IK51" s="61"/>
      <c r="IL51" s="61"/>
      <c r="IM51" s="61"/>
      <c r="IN51" s="61"/>
      <c r="IO51" s="61"/>
      <c r="IP51" s="61"/>
      <c r="IQ51" s="61"/>
    </row>
    <row r="52" s="1" customFormat="1" ht="15.75" customHeight="1" spans="1:251">
      <c r="A52" s="65"/>
      <c r="B52" s="28"/>
      <c r="C52" s="65"/>
      <c r="D52" s="28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/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/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1"/>
      <c r="EV52" s="61"/>
      <c r="EW52" s="61"/>
      <c r="EX52" s="61"/>
      <c r="EY52" s="61"/>
      <c r="EZ52" s="61"/>
      <c r="FA52" s="61"/>
      <c r="FB52" s="61"/>
      <c r="FC52" s="61"/>
      <c r="FD52" s="61"/>
      <c r="FE52" s="61"/>
      <c r="FF52" s="61"/>
      <c r="FG52" s="61"/>
      <c r="FH52" s="61"/>
      <c r="FI52" s="61"/>
      <c r="FJ52" s="61"/>
      <c r="FK52" s="61"/>
      <c r="FL52" s="61"/>
      <c r="FM52" s="61"/>
      <c r="FN52" s="61"/>
      <c r="FO52" s="61"/>
      <c r="FP52" s="61"/>
      <c r="FQ52" s="61"/>
      <c r="FR52" s="61"/>
      <c r="FS52" s="61"/>
      <c r="FT52" s="61"/>
      <c r="FU52" s="61"/>
      <c r="FV52" s="61"/>
      <c r="FW52" s="61"/>
      <c r="FX52" s="61"/>
      <c r="FY52" s="61"/>
      <c r="FZ52" s="61"/>
      <c r="GA52" s="61"/>
      <c r="GB52" s="61"/>
      <c r="GC52" s="61"/>
      <c r="GD52" s="61"/>
      <c r="GE52" s="61"/>
      <c r="GF52" s="61"/>
      <c r="GG52" s="61"/>
      <c r="GH52" s="61"/>
      <c r="GI52" s="61"/>
      <c r="GJ52" s="61"/>
      <c r="GK52" s="61"/>
      <c r="GL52" s="61"/>
      <c r="GM52" s="61"/>
      <c r="GN52" s="61"/>
      <c r="GO52" s="61"/>
      <c r="GP52" s="61"/>
      <c r="GQ52" s="61"/>
      <c r="GR52" s="61"/>
      <c r="GS52" s="61"/>
      <c r="GT52" s="61"/>
      <c r="GU52" s="61"/>
      <c r="GV52" s="61"/>
      <c r="GW52" s="61"/>
      <c r="GX52" s="61"/>
      <c r="GY52" s="61"/>
      <c r="GZ52" s="61"/>
      <c r="HA52" s="61"/>
      <c r="HB52" s="61"/>
      <c r="HC52" s="61"/>
      <c r="HD52" s="61"/>
      <c r="HE52" s="61"/>
      <c r="HF52" s="61"/>
      <c r="HG52" s="61"/>
      <c r="HH52" s="61"/>
      <c r="HI52" s="61"/>
      <c r="HJ52" s="61"/>
      <c r="HK52" s="61"/>
      <c r="HL52" s="61"/>
      <c r="HM52" s="61"/>
      <c r="HN52" s="61"/>
      <c r="HO52" s="61"/>
      <c r="HP52" s="61"/>
      <c r="HQ52" s="61"/>
      <c r="HR52" s="61"/>
      <c r="HS52" s="61"/>
      <c r="HT52" s="61"/>
      <c r="HU52" s="61"/>
      <c r="HV52" s="61"/>
      <c r="HW52" s="61"/>
      <c r="HX52" s="61"/>
      <c r="HY52" s="61"/>
      <c r="HZ52" s="61"/>
      <c r="IA52" s="61"/>
      <c r="IB52" s="61"/>
      <c r="IC52" s="61"/>
      <c r="ID52" s="61"/>
      <c r="IE52" s="61"/>
      <c r="IF52" s="61"/>
      <c r="IG52" s="61"/>
      <c r="IH52" s="61"/>
      <c r="II52" s="61"/>
      <c r="IJ52" s="61"/>
      <c r="IK52" s="61"/>
      <c r="IL52" s="61"/>
      <c r="IM52" s="61"/>
      <c r="IN52" s="61"/>
      <c r="IO52" s="61"/>
      <c r="IP52" s="61"/>
      <c r="IQ52" s="61"/>
    </row>
    <row r="53" s="1" customFormat="1" ht="15.75" customHeight="1" spans="1:251">
      <c r="A53" s="64" t="s">
        <v>23</v>
      </c>
      <c r="B53" s="28">
        <v>930.135306</v>
      </c>
      <c r="C53" s="64" t="s">
        <v>24</v>
      </c>
      <c r="D53" s="28">
        <f>B53</f>
        <v>930.135306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  <c r="DR53" s="61"/>
      <c r="DS53" s="61"/>
      <c r="DT53" s="61"/>
      <c r="DU53" s="61"/>
      <c r="DV53" s="61"/>
      <c r="DW53" s="61"/>
      <c r="DX53" s="61"/>
      <c r="DY53" s="61"/>
      <c r="DZ53" s="61"/>
      <c r="EA53" s="61"/>
      <c r="EB53" s="61"/>
      <c r="EC53" s="61"/>
      <c r="ED53" s="61"/>
      <c r="EE53" s="61"/>
      <c r="EF53" s="61"/>
      <c r="EG53" s="61"/>
      <c r="EH53" s="61"/>
      <c r="EI53" s="61"/>
      <c r="EJ53" s="61"/>
      <c r="EK53" s="61"/>
      <c r="EL53" s="61"/>
      <c r="EM53" s="61"/>
      <c r="EN53" s="61"/>
      <c r="EO53" s="61"/>
      <c r="EP53" s="61"/>
      <c r="EQ53" s="61"/>
      <c r="ER53" s="61"/>
      <c r="ES53" s="61"/>
      <c r="ET53" s="61"/>
      <c r="EU53" s="61"/>
      <c r="EV53" s="61"/>
      <c r="EW53" s="61"/>
      <c r="EX53" s="61"/>
      <c r="EY53" s="61"/>
      <c r="EZ53" s="61"/>
      <c r="FA53" s="61"/>
      <c r="FB53" s="61"/>
      <c r="FC53" s="61"/>
      <c r="FD53" s="61"/>
      <c r="FE53" s="61"/>
      <c r="FF53" s="61"/>
      <c r="FG53" s="61"/>
      <c r="FH53" s="61"/>
      <c r="FI53" s="61"/>
      <c r="FJ53" s="61"/>
      <c r="FK53" s="61"/>
      <c r="FL53" s="61"/>
      <c r="FM53" s="61"/>
      <c r="FN53" s="61"/>
      <c r="FO53" s="61"/>
      <c r="FP53" s="61"/>
      <c r="FQ53" s="61"/>
      <c r="FR53" s="61"/>
      <c r="FS53" s="61"/>
      <c r="FT53" s="61"/>
      <c r="FU53" s="61"/>
      <c r="FV53" s="61"/>
      <c r="FW53" s="61"/>
      <c r="FX53" s="61"/>
      <c r="FY53" s="61"/>
      <c r="FZ53" s="61"/>
      <c r="GA53" s="61"/>
      <c r="GB53" s="61"/>
      <c r="GC53" s="61"/>
      <c r="GD53" s="61"/>
      <c r="GE53" s="61"/>
      <c r="GF53" s="61"/>
      <c r="GG53" s="61"/>
      <c r="GH53" s="61"/>
      <c r="GI53" s="61"/>
      <c r="GJ53" s="61"/>
      <c r="GK53" s="61"/>
      <c r="GL53" s="61"/>
      <c r="GM53" s="61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61"/>
      <c r="HD53" s="61"/>
      <c r="HE53" s="61"/>
      <c r="HF53" s="61"/>
      <c r="HG53" s="61"/>
      <c r="HH53" s="61"/>
      <c r="HI53" s="61"/>
      <c r="HJ53" s="61"/>
      <c r="HK53" s="61"/>
      <c r="HL53" s="61"/>
      <c r="HM53" s="61"/>
      <c r="HN53" s="61"/>
      <c r="HO53" s="61"/>
      <c r="HP53" s="61"/>
      <c r="HQ53" s="61"/>
      <c r="HR53" s="61"/>
      <c r="HS53" s="61"/>
      <c r="HT53" s="61"/>
      <c r="HU53" s="61"/>
      <c r="HV53" s="61"/>
      <c r="HW53" s="61"/>
      <c r="HX53" s="61"/>
      <c r="HY53" s="61"/>
      <c r="HZ53" s="61"/>
      <c r="IA53" s="61"/>
      <c r="IB53" s="61"/>
      <c r="IC53" s="61"/>
      <c r="ID53" s="61"/>
      <c r="IE53" s="61"/>
      <c r="IF53" s="61"/>
      <c r="IG53" s="61"/>
      <c r="IH53" s="61"/>
      <c r="II53" s="61"/>
      <c r="IJ53" s="61"/>
      <c r="IK53" s="61"/>
      <c r="IL53" s="61"/>
      <c r="IM53" s="61"/>
      <c r="IN53" s="61"/>
      <c r="IO53" s="61"/>
      <c r="IP53" s="61"/>
      <c r="IQ53" s="61"/>
    </row>
    <row r="54" s="1" customFormat="1" ht="19.5" customHeight="1" spans="1:251">
      <c r="A54" s="69"/>
      <c r="B54" s="69"/>
      <c r="C54" s="69"/>
      <c r="D54" s="69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61"/>
      <c r="GK54" s="61"/>
      <c r="GL54" s="61"/>
      <c r="GM54" s="61"/>
      <c r="GN54" s="61"/>
      <c r="GO54" s="61"/>
      <c r="GP54" s="61"/>
      <c r="GQ54" s="61"/>
      <c r="GR54" s="61"/>
      <c r="GS54" s="61"/>
      <c r="GT54" s="61"/>
      <c r="GU54" s="61"/>
      <c r="GV54" s="61"/>
      <c r="GW54" s="61"/>
      <c r="GX54" s="61"/>
      <c r="GY54" s="61"/>
      <c r="GZ54" s="61"/>
      <c r="HA54" s="61"/>
      <c r="HB54" s="61"/>
      <c r="HC54" s="61"/>
      <c r="HD54" s="61"/>
      <c r="HE54" s="61"/>
      <c r="HF54" s="61"/>
      <c r="HG54" s="61"/>
      <c r="HH54" s="61"/>
      <c r="HI54" s="61"/>
      <c r="HJ54" s="61"/>
      <c r="HK54" s="61"/>
      <c r="HL54" s="61"/>
      <c r="HM54" s="61"/>
      <c r="HN54" s="61"/>
      <c r="HO54" s="61"/>
      <c r="HP54" s="61"/>
      <c r="HQ54" s="61"/>
      <c r="HR54" s="61"/>
      <c r="HS54" s="61"/>
      <c r="HT54" s="61"/>
      <c r="HU54" s="61"/>
      <c r="HV54" s="61"/>
      <c r="HW54" s="61"/>
      <c r="HX54" s="61"/>
      <c r="HY54" s="61"/>
      <c r="HZ54" s="61"/>
      <c r="IA54" s="61"/>
      <c r="IB54" s="61"/>
      <c r="IC54" s="61"/>
      <c r="ID54" s="61"/>
      <c r="IE54" s="61"/>
      <c r="IF54" s="61"/>
      <c r="IG54" s="61"/>
      <c r="IH54" s="61"/>
      <c r="II54" s="61"/>
      <c r="IJ54" s="61"/>
      <c r="IK54" s="61"/>
      <c r="IL54" s="61"/>
      <c r="IM54" s="61"/>
      <c r="IN54" s="61"/>
      <c r="IO54" s="61"/>
      <c r="IP54" s="61"/>
      <c r="IQ54" s="61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151</v>
      </c>
      <c r="B2" s="7"/>
      <c r="C2" s="7"/>
    </row>
    <row r="3" s="1" customFormat="1" ht="17.25" customHeight="1"/>
    <row r="4" s="1" customFormat="1" ht="15.75" customHeight="1" spans="1:3">
      <c r="A4" s="8" t="s">
        <v>152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930.135306</v>
      </c>
      <c r="C7" s="10"/>
      <c r="D7" s="11"/>
      <c r="F7" s="11"/>
    </row>
    <row r="8" s="1" customFormat="1" ht="27" customHeight="1" spans="1:3">
      <c r="A8" s="9" t="s">
        <v>46</v>
      </c>
      <c r="B8" s="10">
        <v>43.929134</v>
      </c>
      <c r="C8" s="10"/>
    </row>
    <row r="9" s="1" customFormat="1" ht="27" customHeight="1" spans="1:3">
      <c r="A9" s="9" t="s">
        <v>58</v>
      </c>
      <c r="B9" s="10">
        <v>861.671428</v>
      </c>
      <c r="C9" s="10"/>
    </row>
    <row r="10" s="1" customFormat="1" ht="27" customHeight="1" spans="1:3">
      <c r="A10" s="9" t="s">
        <v>79</v>
      </c>
      <c r="B10" s="10">
        <v>24.534744</v>
      </c>
      <c r="C10" s="10"/>
    </row>
    <row r="11" s="1" customFormat="1" ht="27.75" customHeight="1" spans="1:3">
      <c r="A11" s="12"/>
      <c r="B11" s="12"/>
      <c r="C11" s="12"/>
    </row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153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152</v>
      </c>
      <c r="B3" s="4" t="s">
        <v>31</v>
      </c>
      <c r="C3" s="4" t="s">
        <v>93</v>
      </c>
      <c r="D3" s="4" t="s">
        <v>94</v>
      </c>
      <c r="E3" s="4" t="s">
        <v>154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391.10671</v>
      </c>
      <c r="C6" s="6">
        <v>391.10671</v>
      </c>
      <c r="D6" s="6"/>
      <c r="E6" s="4"/>
    </row>
    <row r="7" s="1" customFormat="1" ht="27" customHeight="1" spans="1:5">
      <c r="A7" s="5" t="s">
        <v>46</v>
      </c>
      <c r="B7" s="6">
        <v>43.929134</v>
      </c>
      <c r="C7" s="6">
        <v>43.929134</v>
      </c>
      <c r="D7" s="6"/>
      <c r="E7" s="4"/>
    </row>
    <row r="8" s="1" customFormat="1" ht="27" customHeight="1" spans="1:5">
      <c r="A8" s="5" t="s">
        <v>58</v>
      </c>
      <c r="B8" s="6">
        <v>322.642832</v>
      </c>
      <c r="C8" s="6">
        <v>322.642832</v>
      </c>
      <c r="D8" s="6"/>
      <c r="E8" s="4"/>
    </row>
    <row r="9" s="1" customFormat="1" ht="27" customHeight="1" spans="1:5">
      <c r="A9" s="5" t="s">
        <v>79</v>
      </c>
      <c r="B9" s="6">
        <v>24.534744</v>
      </c>
      <c r="C9" s="6">
        <v>24.534744</v>
      </c>
      <c r="D9" s="6"/>
      <c r="E9" s="4"/>
    </row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1"/>
    </row>
    <row r="2" s="1" customFormat="1" ht="29.25" customHeight="1" spans="1:15">
      <c r="A2" s="7" t="s">
        <v>25</v>
      </c>
      <c r="B2" s="7"/>
      <c r="C2" s="5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5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4" t="s">
        <v>29</v>
      </c>
      <c r="D4" s="23" t="s">
        <v>30</v>
      </c>
      <c r="E4" s="4" t="s">
        <v>31</v>
      </c>
      <c r="F4" s="4"/>
      <c r="G4" s="4"/>
      <c r="H4" s="4"/>
      <c r="I4" s="50" t="s">
        <v>32</v>
      </c>
      <c r="J4" s="50" t="s">
        <v>33</v>
      </c>
      <c r="K4" s="50" t="s">
        <v>34</v>
      </c>
      <c r="L4" s="50" t="s">
        <v>35</v>
      </c>
      <c r="M4" s="50" t="s">
        <v>36</v>
      </c>
      <c r="N4" s="50" t="s">
        <v>37</v>
      </c>
      <c r="O4" s="23" t="s">
        <v>38</v>
      </c>
    </row>
    <row r="5" s="1" customFormat="1" ht="58.5" customHeight="1" spans="1:15">
      <c r="A5" s="4"/>
      <c r="B5" s="4"/>
      <c r="C5" s="55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0"/>
      <c r="J5" s="50"/>
      <c r="K5" s="50"/>
      <c r="L5" s="50"/>
      <c r="M5" s="50"/>
      <c r="N5" s="50"/>
      <c r="O5" s="23"/>
    </row>
    <row r="6" s="1" customFormat="1" ht="21" customHeight="1" spans="1:15">
      <c r="A6" s="32" t="s">
        <v>43</v>
      </c>
      <c r="B6" s="32" t="s">
        <v>43</v>
      </c>
      <c r="C6" s="56">
        <v>1</v>
      </c>
      <c r="D6" s="32">
        <f>C6+1</f>
        <v>2</v>
      </c>
      <c r="E6" s="32">
        <f>D6+1</f>
        <v>3</v>
      </c>
      <c r="F6" s="32">
        <f>E6+1</f>
        <v>4</v>
      </c>
      <c r="G6" s="4">
        <f>F6+1</f>
        <v>5</v>
      </c>
      <c r="H6" s="32">
        <v>2</v>
      </c>
      <c r="I6" s="32">
        <f t="shared" ref="I6:O6" si="0">H6+1</f>
        <v>3</v>
      </c>
      <c r="J6" s="32">
        <f t="shared" si="0"/>
        <v>4</v>
      </c>
      <c r="K6" s="32">
        <f t="shared" si="0"/>
        <v>5</v>
      </c>
      <c r="L6" s="32">
        <f t="shared" si="0"/>
        <v>6</v>
      </c>
      <c r="M6" s="32">
        <f t="shared" si="0"/>
        <v>7</v>
      </c>
      <c r="N6" s="32">
        <f t="shared" si="0"/>
        <v>8</v>
      </c>
      <c r="O6" s="32">
        <f t="shared" si="0"/>
        <v>9</v>
      </c>
    </row>
    <row r="7" s="1" customFormat="1" ht="27" customHeight="1" spans="1:15">
      <c r="A7" s="5" t="s">
        <v>44</v>
      </c>
      <c r="B7" s="57" t="s">
        <v>29</v>
      </c>
      <c r="C7" s="58">
        <v>930.135306</v>
      </c>
      <c r="D7" s="28">
        <v>69.028596</v>
      </c>
      <c r="E7" s="28">
        <v>391.10671</v>
      </c>
      <c r="F7" s="28">
        <v>391.10671</v>
      </c>
      <c r="G7" s="33"/>
      <c r="H7" s="33"/>
      <c r="I7" s="28"/>
      <c r="J7" s="28"/>
      <c r="K7" s="28">
        <v>470</v>
      </c>
      <c r="L7" s="28"/>
      <c r="M7" s="28"/>
      <c r="N7" s="28"/>
      <c r="O7" s="28"/>
    </row>
    <row r="8" s="1" customFormat="1" ht="27" customHeight="1" spans="1:15">
      <c r="A8" s="5" t="s">
        <v>45</v>
      </c>
      <c r="B8" s="57" t="s">
        <v>46</v>
      </c>
      <c r="C8" s="58">
        <v>43.929134</v>
      </c>
      <c r="D8" s="28"/>
      <c r="E8" s="28">
        <v>43.929134</v>
      </c>
      <c r="F8" s="28">
        <v>43.929134</v>
      </c>
      <c r="G8" s="33"/>
      <c r="H8" s="33"/>
      <c r="I8" s="28"/>
      <c r="J8" s="28"/>
      <c r="K8" s="28"/>
      <c r="L8" s="28"/>
      <c r="M8" s="28"/>
      <c r="N8" s="28"/>
      <c r="O8" s="28"/>
    </row>
    <row r="9" s="1" customFormat="1" ht="27" customHeight="1" spans="1:15">
      <c r="A9" s="5" t="s">
        <v>47</v>
      </c>
      <c r="B9" s="57" t="s">
        <v>48</v>
      </c>
      <c r="C9" s="58">
        <v>43.184208</v>
      </c>
      <c r="D9" s="28"/>
      <c r="E9" s="28">
        <v>43.184208</v>
      </c>
      <c r="F9" s="28">
        <v>43.184208</v>
      </c>
      <c r="G9" s="33"/>
      <c r="H9" s="33"/>
      <c r="I9" s="28"/>
      <c r="J9" s="28"/>
      <c r="K9" s="28"/>
      <c r="L9" s="28"/>
      <c r="M9" s="28"/>
      <c r="N9" s="28"/>
      <c r="O9" s="28"/>
    </row>
    <row r="10" s="1" customFormat="1" ht="27" customHeight="1" spans="1:15">
      <c r="A10" s="5" t="s">
        <v>49</v>
      </c>
      <c r="B10" s="57" t="s">
        <v>50</v>
      </c>
      <c r="C10" s="58">
        <v>28.789472</v>
      </c>
      <c r="D10" s="28"/>
      <c r="E10" s="28">
        <v>28.789472</v>
      </c>
      <c r="F10" s="28">
        <v>28.789472</v>
      </c>
      <c r="G10" s="33"/>
      <c r="H10" s="33"/>
      <c r="I10" s="28"/>
      <c r="J10" s="28"/>
      <c r="K10" s="28"/>
      <c r="L10" s="28"/>
      <c r="M10" s="28"/>
      <c r="N10" s="28"/>
      <c r="O10" s="28"/>
    </row>
    <row r="11" s="1" customFormat="1" ht="27" customHeight="1" spans="1:15">
      <c r="A11" s="5" t="s">
        <v>51</v>
      </c>
      <c r="B11" s="57" t="s">
        <v>52</v>
      </c>
      <c r="C11" s="58">
        <v>14.394736</v>
      </c>
      <c r="D11" s="28"/>
      <c r="E11" s="28">
        <v>14.394736</v>
      </c>
      <c r="F11" s="28">
        <v>14.394736</v>
      </c>
      <c r="G11" s="33"/>
      <c r="H11" s="33"/>
      <c r="I11" s="28"/>
      <c r="J11" s="28"/>
      <c r="K11" s="28"/>
      <c r="L11" s="28"/>
      <c r="M11" s="28"/>
      <c r="N11" s="28"/>
      <c r="O11" s="28"/>
    </row>
    <row r="12" s="1" customFormat="1" ht="27" customHeight="1" spans="1:15">
      <c r="A12" s="5" t="s">
        <v>53</v>
      </c>
      <c r="B12" s="57" t="s">
        <v>54</v>
      </c>
      <c r="C12" s="58">
        <v>0.744926</v>
      </c>
      <c r="D12" s="28"/>
      <c r="E12" s="28">
        <v>0.744926</v>
      </c>
      <c r="F12" s="28">
        <v>0.744926</v>
      </c>
      <c r="G12" s="33"/>
      <c r="H12" s="33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7" t="s">
        <v>56</v>
      </c>
      <c r="C13" s="58">
        <v>0.744926</v>
      </c>
      <c r="D13" s="28"/>
      <c r="E13" s="28">
        <v>0.744926</v>
      </c>
      <c r="F13" s="28">
        <v>0.744926</v>
      </c>
      <c r="G13" s="33"/>
      <c r="H13" s="33"/>
      <c r="I13" s="28"/>
      <c r="J13" s="28"/>
      <c r="K13" s="28"/>
      <c r="L13" s="28"/>
      <c r="M13" s="28"/>
      <c r="N13" s="28"/>
      <c r="O13" s="28"/>
    </row>
    <row r="14" s="1" customFormat="1" ht="27" customHeight="1" spans="1:15">
      <c r="A14" s="5" t="s">
        <v>57</v>
      </c>
      <c r="B14" s="57" t="s">
        <v>58</v>
      </c>
      <c r="C14" s="58">
        <v>861.671428</v>
      </c>
      <c r="D14" s="28">
        <v>69.028596</v>
      </c>
      <c r="E14" s="28">
        <v>322.642832</v>
      </c>
      <c r="F14" s="28">
        <v>322.642832</v>
      </c>
      <c r="G14" s="33"/>
      <c r="H14" s="33"/>
      <c r="I14" s="28"/>
      <c r="J14" s="28"/>
      <c r="K14" s="28">
        <v>470</v>
      </c>
      <c r="L14" s="28"/>
      <c r="M14" s="28"/>
      <c r="N14" s="28"/>
      <c r="O14" s="28"/>
    </row>
    <row r="15" s="1" customFormat="1" ht="27" customHeight="1" spans="1:15">
      <c r="A15" s="5" t="s">
        <v>59</v>
      </c>
      <c r="B15" s="57" t="s">
        <v>60</v>
      </c>
      <c r="C15" s="58">
        <v>728.6974</v>
      </c>
      <c r="D15" s="28"/>
      <c r="E15" s="28">
        <v>258.6974</v>
      </c>
      <c r="F15" s="28">
        <v>258.6974</v>
      </c>
      <c r="G15" s="33"/>
      <c r="H15" s="33"/>
      <c r="I15" s="28"/>
      <c r="J15" s="28"/>
      <c r="K15" s="28">
        <v>470</v>
      </c>
      <c r="L15" s="28"/>
      <c r="M15" s="28"/>
      <c r="N15" s="28"/>
      <c r="O15" s="28"/>
    </row>
    <row r="16" s="1" customFormat="1" ht="27" customHeight="1" spans="1:15">
      <c r="A16" s="5" t="s">
        <v>61</v>
      </c>
      <c r="B16" s="57" t="s">
        <v>62</v>
      </c>
      <c r="C16" s="58">
        <v>720.8278</v>
      </c>
      <c r="D16" s="28"/>
      <c r="E16" s="28">
        <v>250.8278</v>
      </c>
      <c r="F16" s="28">
        <v>250.8278</v>
      </c>
      <c r="G16" s="33"/>
      <c r="H16" s="33"/>
      <c r="I16" s="28"/>
      <c r="J16" s="28"/>
      <c r="K16" s="28">
        <v>470</v>
      </c>
      <c r="L16" s="28"/>
      <c r="M16" s="28"/>
      <c r="N16" s="28"/>
      <c r="O16" s="28"/>
    </row>
    <row r="17" s="1" customFormat="1" ht="27" customHeight="1" spans="1:15">
      <c r="A17" s="5" t="s">
        <v>63</v>
      </c>
      <c r="B17" s="57" t="s">
        <v>64</v>
      </c>
      <c r="C17" s="58">
        <v>7.8696</v>
      </c>
      <c r="D17" s="28"/>
      <c r="E17" s="28">
        <v>7.8696</v>
      </c>
      <c r="F17" s="28">
        <v>7.8696</v>
      </c>
      <c r="G17" s="33"/>
      <c r="H17" s="33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7" t="s">
        <v>66</v>
      </c>
      <c r="C18" s="58">
        <v>106.458596</v>
      </c>
      <c r="D18" s="28">
        <v>69.028596</v>
      </c>
      <c r="E18" s="28">
        <v>37.43</v>
      </c>
      <c r="F18" s="28">
        <v>37.43</v>
      </c>
      <c r="G18" s="33"/>
      <c r="H18" s="33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7" t="s">
        <v>68</v>
      </c>
      <c r="C19" s="58">
        <v>106.458596</v>
      </c>
      <c r="D19" s="28">
        <v>69.028596</v>
      </c>
      <c r="E19" s="28">
        <v>37.43</v>
      </c>
      <c r="F19" s="28">
        <v>37.43</v>
      </c>
      <c r="G19" s="33"/>
      <c r="H19" s="33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7" t="s">
        <v>70</v>
      </c>
      <c r="C20" s="58">
        <v>16.695532</v>
      </c>
      <c r="D20" s="28"/>
      <c r="E20" s="28">
        <v>16.695532</v>
      </c>
      <c r="F20" s="28">
        <v>16.695532</v>
      </c>
      <c r="G20" s="33"/>
      <c r="H20" s="33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71</v>
      </c>
      <c r="B21" s="57" t="s">
        <v>72</v>
      </c>
      <c r="C21" s="58">
        <v>12.903787</v>
      </c>
      <c r="D21" s="28"/>
      <c r="E21" s="28">
        <v>12.903787</v>
      </c>
      <c r="F21" s="28">
        <v>12.903787</v>
      </c>
      <c r="G21" s="33"/>
      <c r="H21" s="33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73</v>
      </c>
      <c r="B22" s="57" t="s">
        <v>74</v>
      </c>
      <c r="C22" s="58">
        <v>3.791745</v>
      </c>
      <c r="D22" s="28"/>
      <c r="E22" s="28">
        <v>3.791745</v>
      </c>
      <c r="F22" s="28">
        <v>3.791745</v>
      </c>
      <c r="G22" s="33"/>
      <c r="H22" s="33"/>
      <c r="I22" s="28"/>
      <c r="J22" s="28"/>
      <c r="K22" s="28"/>
      <c r="L22" s="28"/>
      <c r="M22" s="28"/>
      <c r="N22" s="28"/>
      <c r="O22" s="28"/>
    </row>
    <row r="23" s="1" customFormat="1" ht="27" customHeight="1" spans="1:15">
      <c r="A23" s="5" t="s">
        <v>53</v>
      </c>
      <c r="B23" s="57" t="s">
        <v>75</v>
      </c>
      <c r="C23" s="58">
        <v>9.8199</v>
      </c>
      <c r="D23" s="28"/>
      <c r="E23" s="28">
        <v>9.8199</v>
      </c>
      <c r="F23" s="28">
        <v>9.8199</v>
      </c>
      <c r="G23" s="33"/>
      <c r="H23" s="33"/>
      <c r="I23" s="28"/>
      <c r="J23" s="28"/>
      <c r="K23" s="28"/>
      <c r="L23" s="28"/>
      <c r="M23" s="28"/>
      <c r="N23" s="28"/>
      <c r="O23" s="28"/>
    </row>
    <row r="24" s="1" customFormat="1" ht="27" customHeight="1" spans="1:15">
      <c r="A24" s="5" t="s">
        <v>76</v>
      </c>
      <c r="B24" s="57" t="s">
        <v>77</v>
      </c>
      <c r="C24" s="58">
        <v>9.8199</v>
      </c>
      <c r="D24" s="28"/>
      <c r="E24" s="28">
        <v>9.8199</v>
      </c>
      <c r="F24" s="28">
        <v>9.8199</v>
      </c>
      <c r="G24" s="33"/>
      <c r="H24" s="33"/>
      <c r="I24" s="28"/>
      <c r="J24" s="28"/>
      <c r="K24" s="28"/>
      <c r="L24" s="28"/>
      <c r="M24" s="28"/>
      <c r="N24" s="28"/>
      <c r="O24" s="28"/>
    </row>
    <row r="25" s="1" customFormat="1" ht="27" customHeight="1" spans="1:15">
      <c r="A25" s="5" t="s">
        <v>78</v>
      </c>
      <c r="B25" s="57" t="s">
        <v>79</v>
      </c>
      <c r="C25" s="58">
        <v>24.534744</v>
      </c>
      <c r="D25" s="28"/>
      <c r="E25" s="28">
        <v>24.534744</v>
      </c>
      <c r="F25" s="28">
        <v>24.534744</v>
      </c>
      <c r="G25" s="33"/>
      <c r="H25" s="33"/>
      <c r="I25" s="28"/>
      <c r="J25" s="28"/>
      <c r="K25" s="28"/>
      <c r="L25" s="28"/>
      <c r="M25" s="28"/>
      <c r="N25" s="28"/>
      <c r="O25" s="28"/>
    </row>
    <row r="26" s="1" customFormat="1" ht="27" customHeight="1" spans="1:15">
      <c r="A26" s="5" t="s">
        <v>80</v>
      </c>
      <c r="B26" s="57" t="s">
        <v>81</v>
      </c>
      <c r="C26" s="58">
        <v>24.534744</v>
      </c>
      <c r="D26" s="28"/>
      <c r="E26" s="28">
        <v>24.534744</v>
      </c>
      <c r="F26" s="28">
        <v>24.534744</v>
      </c>
      <c r="G26" s="33"/>
      <c r="H26" s="33"/>
      <c r="I26" s="28"/>
      <c r="J26" s="28"/>
      <c r="K26" s="28"/>
      <c r="L26" s="28"/>
      <c r="M26" s="28"/>
      <c r="N26" s="28"/>
      <c r="O26" s="28"/>
    </row>
    <row r="27" s="1" customFormat="1" ht="27" customHeight="1" spans="1:15">
      <c r="A27" s="5" t="s">
        <v>82</v>
      </c>
      <c r="B27" s="57" t="s">
        <v>83</v>
      </c>
      <c r="C27" s="58">
        <v>24.534744</v>
      </c>
      <c r="D27" s="28"/>
      <c r="E27" s="28">
        <v>24.534744</v>
      </c>
      <c r="F27" s="28">
        <v>24.534744</v>
      </c>
      <c r="G27" s="33"/>
      <c r="H27" s="33"/>
      <c r="I27" s="28"/>
      <c r="J27" s="28"/>
      <c r="K27" s="28"/>
      <c r="L27" s="28"/>
      <c r="M27" s="28"/>
      <c r="N27" s="28"/>
      <c r="O27" s="28"/>
    </row>
    <row r="28" s="1" customFormat="1" ht="21" customHeight="1" spans="3:3">
      <c r="C28" s="51"/>
    </row>
    <row r="29" s="1" customFormat="1" ht="21" customHeight="1" spans="3:3">
      <c r="C29" s="51"/>
    </row>
    <row r="30" s="1" customFormat="1" ht="21" customHeight="1" spans="3:3">
      <c r="C30" s="51"/>
    </row>
    <row r="31" s="1" customFormat="1" ht="21" customHeight="1" spans="3:3">
      <c r="C31" s="51"/>
    </row>
    <row r="32" s="1" customFormat="1" ht="21" customHeight="1" spans="3:3">
      <c r="C32" s="51"/>
    </row>
    <row r="33" s="1" customFormat="1" ht="21" customHeight="1" spans="3:3">
      <c r="C33" s="51"/>
    </row>
    <row r="34" s="1" customFormat="1" ht="21" customHeight="1" spans="3:3">
      <c r="C34" s="51"/>
    </row>
    <row r="35" s="1" customFormat="1" ht="21" customHeight="1" spans="3:3">
      <c r="C35" s="51"/>
    </row>
    <row r="36" s="1" customFormat="1" ht="21" customHeight="1" spans="3:3">
      <c r="C36" s="51"/>
    </row>
    <row r="37" s="1" customFormat="1" ht="21" customHeight="1" spans="3:3">
      <c r="C37" s="51"/>
    </row>
    <row r="38" s="1" customFormat="1" ht="21" customHeight="1" spans="3:3">
      <c r="C38" s="51"/>
    </row>
    <row r="39" s="1" customFormat="1" ht="21" customHeight="1" spans="3:3">
      <c r="C39" s="51"/>
    </row>
    <row r="40" s="1" customFormat="1" ht="21" customHeight="1" spans="3:3">
      <c r="C40" s="51"/>
    </row>
    <row r="41" s="1" customFormat="1" ht="15" spans="3:3">
      <c r="C41" s="51"/>
    </row>
    <row r="42" s="1" customFormat="1" ht="15" spans="3:3">
      <c r="C42" s="51"/>
    </row>
    <row r="43" s="1" customFormat="1" ht="15" spans="3:3">
      <c r="C43" s="51"/>
    </row>
    <row r="44" s="1" customFormat="1" ht="15" spans="3:3">
      <c r="C44" s="51"/>
    </row>
    <row r="45" s="1" customFormat="1" ht="15" spans="3:3">
      <c r="C45" s="51"/>
    </row>
    <row r="46" s="1" customFormat="1" ht="15" spans="3:3">
      <c r="C46" s="51"/>
    </row>
    <row r="47" s="1" customFormat="1" ht="15" spans="3:3">
      <c r="C47" s="51"/>
    </row>
    <row r="48" s="1" customFormat="1" ht="15" spans="3:3">
      <c r="C48" s="51"/>
    </row>
    <row r="49" s="1" customFormat="1" ht="15" spans="3:3">
      <c r="C49" s="51"/>
    </row>
    <row r="50" s="1" customFormat="1" ht="15" spans="3:3">
      <c r="C50" s="51"/>
    </row>
    <row r="51" s="1" customFormat="1" ht="15" spans="3:3">
      <c r="C51" s="51"/>
    </row>
    <row r="52" s="1" customFormat="1" ht="15" spans="3:3">
      <c r="C52" s="51"/>
    </row>
    <row r="53" s="1" customFormat="1" ht="15" spans="3:3">
      <c r="C53" s="51"/>
    </row>
    <row r="54" s="1" customFormat="1" ht="15" spans="3:3">
      <c r="C54" s="51"/>
    </row>
    <row r="55" s="1" customFormat="1" ht="15" spans="3:3">
      <c r="C55" s="51"/>
    </row>
    <row r="56" s="1" customFormat="1" ht="15" spans="3:3">
      <c r="C56" s="51"/>
    </row>
    <row r="57" s="1" customFormat="1" ht="15" spans="3:3">
      <c r="C57" s="51"/>
    </row>
    <row r="58" s="1" customFormat="1" ht="15" spans="3:3">
      <c r="C58" s="51"/>
    </row>
    <row r="59" s="1" customFormat="1" ht="15" spans="3:3">
      <c r="C59" s="51"/>
    </row>
    <row r="60" s="1" customFormat="1" ht="15" spans="3:3">
      <c r="C60" s="51"/>
    </row>
    <row r="61" s="1" customFormat="1" ht="15" spans="3:3">
      <c r="C61" s="51"/>
    </row>
    <row r="62" s="1" customFormat="1" ht="15" spans="3:3">
      <c r="C62" s="51"/>
    </row>
    <row r="63" s="1" customFormat="1" ht="15" spans="3:3">
      <c r="C63" s="51"/>
    </row>
    <row r="64" s="1" customFormat="1" ht="15" spans="3:3">
      <c r="C64" s="51"/>
    </row>
    <row r="65" s="1" customFormat="1" ht="15" spans="3:3">
      <c r="C65" s="51"/>
    </row>
    <row r="66" s="1" customFormat="1" ht="15" spans="3:3">
      <c r="C66" s="51"/>
    </row>
    <row r="67" s="1" customFormat="1" ht="15" spans="3:3">
      <c r="C67" s="51"/>
    </row>
    <row r="68" s="1" customFormat="1" ht="15" spans="3:3">
      <c r="C68" s="51"/>
    </row>
    <row r="69" s="1" customFormat="1" ht="15" spans="3:3">
      <c r="C69" s="51"/>
    </row>
    <row r="70" s="1" customFormat="1" ht="15" spans="3:3">
      <c r="C70" s="51"/>
    </row>
    <row r="71" s="1" customFormat="1" ht="15" spans="3:3">
      <c r="C71" s="51"/>
    </row>
    <row r="72" s="1" customFormat="1" ht="15" spans="3:3">
      <c r="C72" s="51"/>
    </row>
    <row r="73" s="1" customFormat="1" ht="15" spans="3:3">
      <c r="C73" s="51"/>
    </row>
    <row r="74" s="1" customFormat="1" ht="15" spans="3:3">
      <c r="C74" s="51"/>
    </row>
    <row r="75" s="1" customFormat="1" ht="15" spans="3:3">
      <c r="C75" s="51"/>
    </row>
    <row r="76" s="1" customFormat="1" ht="15" spans="3:3">
      <c r="C76" s="51"/>
    </row>
    <row r="77" s="1" customFormat="1" ht="15" spans="3:3">
      <c r="C77" s="51"/>
    </row>
    <row r="78" s="1" customFormat="1" ht="15" spans="3:3">
      <c r="C78" s="51"/>
    </row>
    <row r="79" s="1" customFormat="1" ht="15" spans="3:3">
      <c r="C79" s="51"/>
    </row>
    <row r="80" s="1" customFormat="1" ht="15" spans="3:3">
      <c r="C80" s="51"/>
    </row>
    <row r="81" s="1" customFormat="1" ht="15" spans="3:3">
      <c r="C81" s="51"/>
    </row>
    <row r="82" s="1" customFormat="1" ht="15" spans="3:3">
      <c r="C82" s="51"/>
    </row>
    <row r="83" s="1" customFormat="1" ht="15" spans="3:3">
      <c r="C83" s="51"/>
    </row>
    <row r="84" s="1" customFormat="1" ht="15" spans="3:3">
      <c r="C84" s="51"/>
    </row>
    <row r="85" s="1" customFormat="1" ht="15" spans="3:3">
      <c r="C85" s="51"/>
    </row>
    <row r="86" s="1" customFormat="1" ht="15" spans="3:3">
      <c r="C86" s="51"/>
    </row>
    <row r="87" s="1" customFormat="1" ht="15" spans="3:3">
      <c r="C87" s="51"/>
    </row>
    <row r="88" s="1" customFormat="1" ht="15" spans="3:3">
      <c r="C88" s="51"/>
    </row>
    <row r="89" s="1" customFormat="1" ht="15" spans="3:3">
      <c r="C89" s="51"/>
    </row>
    <row r="90" s="1" customFormat="1" ht="15" spans="3:3">
      <c r="C90" s="51"/>
    </row>
    <row r="91" s="1" customFormat="1" ht="15" spans="3:3">
      <c r="C91" s="51"/>
    </row>
    <row r="92" s="1" customFormat="1" ht="15" spans="3:3">
      <c r="C92" s="51"/>
    </row>
    <row r="93" s="1" customFormat="1" ht="15" spans="3:3">
      <c r="C93" s="51"/>
    </row>
    <row r="94" s="1" customFormat="1" ht="15" spans="3:3">
      <c r="C94" s="51"/>
    </row>
    <row r="95" s="1" customFormat="1" ht="15" spans="3:3">
      <c r="C95" s="51"/>
    </row>
    <row r="96" s="1" customFormat="1" ht="15" spans="3:3">
      <c r="C96" s="51"/>
    </row>
    <row r="97" s="1" customFormat="1" ht="15" spans="3:3">
      <c r="C97" s="51"/>
    </row>
    <row r="98" s="1" customFormat="1" ht="15" spans="3:3">
      <c r="C98" s="51"/>
    </row>
    <row r="99" s="1" customFormat="1" ht="15" spans="3:3">
      <c r="C99" s="51"/>
    </row>
    <row r="100" s="1" customFormat="1" ht="15" spans="3:3">
      <c r="C100" s="51"/>
    </row>
    <row r="101" s="1" customFormat="1" ht="15" spans="3:3">
      <c r="C101" s="51"/>
    </row>
    <row r="102" s="1" customFormat="1" ht="15" spans="3:3">
      <c r="C102" s="51"/>
    </row>
    <row r="103" s="1" customFormat="1" ht="15" spans="3:3">
      <c r="C103" s="51"/>
    </row>
    <row r="104" s="1" customFormat="1" ht="15" spans="3:3">
      <c r="C104" s="51"/>
    </row>
    <row r="105" s="1" customFormat="1" ht="15" spans="3:3">
      <c r="C105" s="51"/>
    </row>
    <row r="106" s="1" customFormat="1" ht="15" spans="3:3">
      <c r="C106" s="51"/>
    </row>
    <row r="107" s="1" customFormat="1" ht="15" spans="3:3">
      <c r="C107" s="51"/>
    </row>
    <row r="108" s="1" customFormat="1" ht="15" spans="3:3">
      <c r="C108" s="51"/>
    </row>
    <row r="109" s="1" customFormat="1" ht="15" spans="3:3">
      <c r="C109" s="51"/>
    </row>
    <row r="110" s="1" customFormat="1" ht="15" spans="3:3">
      <c r="C110" s="51"/>
    </row>
    <row r="111" s="1" customFormat="1" ht="15" spans="3:3">
      <c r="C111" s="51"/>
    </row>
    <row r="112" s="1" customFormat="1" ht="15" spans="3:3">
      <c r="C112" s="51"/>
    </row>
    <row r="113" s="1" customFormat="1" ht="15" spans="3:3">
      <c r="C113" s="51"/>
    </row>
    <row r="114" s="1" customFormat="1" ht="15" spans="3:3">
      <c r="C114" s="51"/>
    </row>
    <row r="115" s="1" customFormat="1" ht="15" spans="3:3">
      <c r="C115" s="51"/>
    </row>
    <row r="116" s="1" customFormat="1" ht="15" spans="3:3">
      <c r="C116" s="51"/>
    </row>
    <row r="117" s="1" customFormat="1" ht="15" spans="3:3">
      <c r="C117" s="51"/>
    </row>
    <row r="118" s="1" customFormat="1" ht="15" spans="3:3">
      <c r="C118" s="51"/>
    </row>
    <row r="119" s="1" customFormat="1" ht="15" spans="3:3">
      <c r="C119" s="51"/>
    </row>
    <row r="120" s="1" customFormat="1" ht="15" spans="3:3">
      <c r="C120" s="51"/>
    </row>
    <row r="121" s="1" customFormat="1" ht="15" spans="3:3">
      <c r="C121" s="51"/>
    </row>
    <row r="122" s="1" customFormat="1" ht="15" spans="3:3">
      <c r="C122" s="51"/>
    </row>
    <row r="123" s="1" customFormat="1" ht="15" spans="3:3">
      <c r="C123" s="51"/>
    </row>
    <row r="124" s="1" customFormat="1" ht="15" spans="3:3">
      <c r="C124" s="51"/>
    </row>
    <row r="125" s="1" customFormat="1" ht="15" spans="3:3">
      <c r="C125" s="51"/>
    </row>
    <row r="126" s="1" customFormat="1" ht="15" spans="3:3">
      <c r="C126" s="51"/>
    </row>
    <row r="127" s="1" customFormat="1" ht="15" spans="3:3">
      <c r="C127" s="51"/>
    </row>
    <row r="128" s="1" customFormat="1" ht="15" spans="3:3">
      <c r="C128" s="51"/>
    </row>
    <row r="129" s="1" customFormat="1" ht="15" spans="3:3">
      <c r="C129" s="51"/>
    </row>
    <row r="130" s="1" customFormat="1" ht="15" spans="3:3">
      <c r="C130" s="51"/>
    </row>
    <row r="131" s="1" customFormat="1" ht="15" spans="3:3">
      <c r="C131" s="51"/>
    </row>
    <row r="132" s="1" customFormat="1" ht="15" spans="3:3">
      <c r="C132" s="51"/>
    </row>
    <row r="133" s="1" customFormat="1" ht="15" spans="3:3">
      <c r="C133" s="51"/>
    </row>
    <row r="134" s="1" customFormat="1" ht="15" spans="3:3">
      <c r="C134" s="51"/>
    </row>
    <row r="135" s="1" customFormat="1" ht="15" spans="3:3">
      <c r="C135" s="51"/>
    </row>
    <row r="136" s="1" customFormat="1" ht="15" spans="3:3">
      <c r="C136" s="51"/>
    </row>
    <row r="137" s="1" customFormat="1" ht="15" spans="3:3">
      <c r="C137" s="51"/>
    </row>
    <row r="138" s="1" customFormat="1" ht="15" spans="3:3">
      <c r="C138" s="51"/>
    </row>
    <row r="139" s="1" customFormat="1" ht="15" spans="3:3">
      <c r="C139" s="51"/>
    </row>
    <row r="140" s="1" customFormat="1" ht="15" spans="3:3">
      <c r="C140" s="51"/>
    </row>
    <row r="141" s="1" customFormat="1" ht="15" spans="3:3">
      <c r="C141" s="51"/>
    </row>
    <row r="142" s="1" customFormat="1" ht="15" spans="3:3">
      <c r="C142" s="51"/>
    </row>
    <row r="143" s="1" customFormat="1" ht="15" spans="3:3">
      <c r="C143" s="51"/>
    </row>
    <row r="144" s="1" customFormat="1" ht="15" spans="3:3">
      <c r="C144" s="51"/>
    </row>
    <row r="145" s="1" customFormat="1" ht="15" spans="3:3">
      <c r="C145" s="51"/>
    </row>
    <row r="146" s="1" customFormat="1" ht="15" spans="3:3">
      <c r="C146" s="51"/>
    </row>
    <row r="147" s="1" customFormat="1" ht="15" spans="3:3">
      <c r="C147" s="51"/>
    </row>
    <row r="148" s="1" customFormat="1" ht="15" spans="3:3">
      <c r="C148" s="51"/>
    </row>
    <row r="149" s="1" customFormat="1" ht="15" spans="3:3">
      <c r="C149" s="51"/>
    </row>
    <row r="150" s="1" customFormat="1" ht="15" spans="3:3">
      <c r="C150" s="51"/>
    </row>
    <row r="151" s="1" customFormat="1" ht="15" spans="3:3">
      <c r="C151" s="51"/>
    </row>
    <row r="152" s="1" customFormat="1" ht="15" spans="3:3">
      <c r="C152" s="51"/>
    </row>
    <row r="153" s="1" customFormat="1" ht="15" spans="3:3">
      <c r="C153" s="51"/>
    </row>
    <row r="154" s="1" customFormat="1" ht="15" spans="3:3">
      <c r="C154" s="51"/>
    </row>
    <row r="155" s="1" customFormat="1" ht="15" spans="3:3">
      <c r="C155" s="51"/>
    </row>
    <row r="156" s="1" customFormat="1" ht="15" spans="3:3">
      <c r="C156" s="51"/>
    </row>
    <row r="157" s="1" customFormat="1" ht="15" spans="3:3">
      <c r="C157" s="51"/>
    </row>
    <row r="158" s="1" customFormat="1" ht="15" spans="3:3">
      <c r="C158" s="51"/>
    </row>
    <row r="159" s="1" customFormat="1" ht="15" spans="3:3">
      <c r="C159" s="51"/>
    </row>
    <row r="160" s="1" customFormat="1" ht="15" spans="3:3">
      <c r="C160" s="51"/>
    </row>
    <row r="161" s="1" customFormat="1" ht="15" spans="3:3">
      <c r="C161" s="51"/>
    </row>
    <row r="162" s="1" customFormat="1" ht="15" spans="3:3">
      <c r="C162" s="51"/>
    </row>
    <row r="163" s="1" customFormat="1" ht="15" spans="3:3">
      <c r="C163" s="51"/>
    </row>
    <row r="164" s="1" customFormat="1" ht="15" spans="3:3">
      <c r="C164" s="51"/>
    </row>
    <row r="165" s="1" customFormat="1" ht="15" spans="3:3">
      <c r="C165" s="51"/>
    </row>
    <row r="166" s="1" customFormat="1" ht="15" spans="3:3">
      <c r="C166" s="51"/>
    </row>
    <row r="167" s="1" customFormat="1" ht="15" spans="3:3">
      <c r="C167" s="51"/>
    </row>
    <row r="168" s="1" customFormat="1" ht="15" spans="3:3">
      <c r="C168" s="51"/>
    </row>
    <row r="169" s="1" customFormat="1" ht="15" spans="3:3">
      <c r="C169" s="51"/>
    </row>
    <row r="170" s="1" customFormat="1" ht="15" spans="3:3">
      <c r="C170" s="51"/>
    </row>
    <row r="171" s="1" customFormat="1" ht="15" spans="3:3">
      <c r="C171" s="51"/>
    </row>
    <row r="172" s="1" customFormat="1" ht="15" spans="3:3">
      <c r="C172" s="51"/>
    </row>
    <row r="173" s="1" customFormat="1" ht="15" spans="3:3">
      <c r="C173" s="51"/>
    </row>
    <row r="174" s="1" customFormat="1" ht="15" spans="3:3">
      <c r="C174" s="51"/>
    </row>
    <row r="175" s="1" customFormat="1" ht="15" spans="3:3">
      <c r="C175" s="51"/>
    </row>
    <row r="176" s="1" customFormat="1" ht="15" spans="3:3">
      <c r="C176" s="51"/>
    </row>
    <row r="177" s="1" customFormat="1" ht="15" spans="3:3">
      <c r="C177" s="51"/>
    </row>
    <row r="178" s="1" customFormat="1" ht="15" spans="3:3">
      <c r="C178" s="51"/>
    </row>
    <row r="179" s="1" customFormat="1" ht="15" spans="3:3">
      <c r="C179" s="51"/>
    </row>
    <row r="180" s="1" customFormat="1" ht="15" spans="3:3">
      <c r="C180" s="51"/>
    </row>
    <row r="181" s="1" customFormat="1" ht="15" spans="3:3">
      <c r="C181" s="51"/>
    </row>
    <row r="182" s="1" customFormat="1" ht="15" spans="3:3">
      <c r="C182" s="51"/>
    </row>
    <row r="183" s="1" customFormat="1" ht="15" spans="3:3">
      <c r="C183" s="51"/>
    </row>
    <row r="184" s="1" customFormat="1" ht="15" spans="3:3">
      <c r="C184" s="51"/>
    </row>
    <row r="185" s="1" customFormat="1" ht="15" spans="3:3">
      <c r="C185" s="51"/>
    </row>
    <row r="186" s="1" customFormat="1" ht="15" spans="3:3">
      <c r="C186" s="51"/>
    </row>
    <row r="187" s="1" customFormat="1" ht="15" spans="3:3">
      <c r="C187" s="51"/>
    </row>
    <row r="188" s="1" customFormat="1" ht="15" spans="3:3">
      <c r="C188" s="51"/>
    </row>
    <row r="189" s="1" customFormat="1" ht="15" spans="3:3">
      <c r="C189" s="51"/>
    </row>
    <row r="190" s="1" customFormat="1" ht="15" spans="3:3">
      <c r="C190" s="51"/>
    </row>
    <row r="191" s="1" customFormat="1" ht="15" spans="3:3">
      <c r="C191" s="51"/>
    </row>
    <row r="192" s="1" customFormat="1" ht="15" spans="3:3">
      <c r="C192" s="51"/>
    </row>
    <row r="193" s="1" customFormat="1" ht="15" spans="3:3">
      <c r="C193" s="51"/>
    </row>
    <row r="194" s="1" customFormat="1" ht="15" spans="3:3">
      <c r="C194" s="51"/>
    </row>
    <row r="195" s="1" customFormat="1" ht="15" spans="3:3">
      <c r="C195" s="51"/>
    </row>
    <row r="196" s="1" customFormat="1" ht="15" spans="3:3">
      <c r="C196" s="51"/>
    </row>
    <row r="197" s="1" customFormat="1" ht="15" spans="3:3">
      <c r="C197" s="51"/>
    </row>
    <row r="198" s="1" customFormat="1" ht="15" spans="3:3">
      <c r="C198" s="51"/>
    </row>
    <row r="199" s="1" customFormat="1" ht="15" spans="3:3">
      <c r="C199" s="51"/>
    </row>
    <row r="200" s="1" customFormat="1" ht="15" spans="3:3">
      <c r="C200" s="51"/>
    </row>
    <row r="201" s="1" customFormat="1" ht="15" spans="3:3">
      <c r="C201" s="51"/>
    </row>
    <row r="202" s="1" customFormat="1" ht="15" spans="3:3">
      <c r="C202" s="51"/>
    </row>
    <row r="203" s="1" customFormat="1" ht="15" spans="3:3">
      <c r="C203" s="51"/>
    </row>
    <row r="204" s="1" customFormat="1" ht="15" spans="3:3">
      <c r="C204" s="51"/>
    </row>
    <row r="205" s="1" customFormat="1" ht="15" spans="3:3">
      <c r="C205" s="51"/>
    </row>
    <row r="206" s="1" customFormat="1" ht="15" spans="3:3">
      <c r="C206" s="51"/>
    </row>
    <row r="207" s="1" customFormat="1" ht="15" spans="3:3">
      <c r="C207" s="51"/>
    </row>
    <row r="208" s="1" customFormat="1" ht="15" spans="3:3">
      <c r="C208" s="51"/>
    </row>
    <row r="209" s="1" customFormat="1" ht="15" spans="3:3">
      <c r="C209" s="51"/>
    </row>
    <row r="210" s="1" customFormat="1" ht="15" spans="3:3">
      <c r="C210" s="51"/>
    </row>
    <row r="211" s="1" customFormat="1" ht="15" spans="3:3">
      <c r="C211" s="51"/>
    </row>
    <row r="212" s="1" customFormat="1" ht="15" spans="3:3">
      <c r="C212" s="51"/>
    </row>
    <row r="213" s="1" customFormat="1" ht="15" spans="3:3">
      <c r="C213" s="51"/>
    </row>
    <row r="214" s="1" customFormat="1" ht="15" spans="3:3">
      <c r="C214" s="51"/>
    </row>
    <row r="215" s="1" customFormat="1" ht="15" spans="3:3">
      <c r="C215" s="51"/>
    </row>
    <row r="216" s="1" customFormat="1" ht="15" spans="3:3">
      <c r="C216" s="51"/>
    </row>
    <row r="217" s="1" customFormat="1" ht="15" spans="3:3">
      <c r="C217" s="51"/>
    </row>
    <row r="218" s="1" customFormat="1" ht="15" spans="3:3">
      <c r="C218" s="51"/>
    </row>
    <row r="219" s="1" customFormat="1" ht="15" spans="3:3">
      <c r="C219" s="51"/>
    </row>
    <row r="220" s="1" customFormat="1" ht="15" spans="3:3">
      <c r="C220" s="51"/>
    </row>
    <row r="221" s="1" customFormat="1" ht="15" spans="3:3">
      <c r="C221" s="51"/>
    </row>
    <row r="222" s="1" customFormat="1" ht="15" spans="3:3">
      <c r="C222" s="51"/>
    </row>
    <row r="223" s="1" customFormat="1" ht="15" spans="3:3">
      <c r="C223" s="51"/>
    </row>
    <row r="224" s="1" customFormat="1" ht="15" spans="3:3">
      <c r="C224" s="51"/>
    </row>
    <row r="225" s="1" customFormat="1" ht="15" spans="3:3">
      <c r="C225" s="51"/>
    </row>
    <row r="226" s="1" customFormat="1" ht="15" spans="3:3">
      <c r="C226" s="51"/>
    </row>
    <row r="227" s="1" customFormat="1" ht="15" spans="3:3">
      <c r="C227" s="51"/>
    </row>
    <row r="228" s="1" customFormat="1" ht="15" spans="3:3">
      <c r="C228" s="51"/>
    </row>
    <row r="229" s="1" customFormat="1" ht="15" spans="3:3">
      <c r="C229" s="51"/>
    </row>
    <row r="230" s="1" customFormat="1" ht="15" spans="3:3">
      <c r="C230" s="51"/>
    </row>
    <row r="231" s="1" customFormat="1" ht="15" spans="3:3">
      <c r="C231" s="51"/>
    </row>
    <row r="232" s="1" customFormat="1" ht="15" spans="3:3">
      <c r="C232" s="51"/>
    </row>
    <row r="233" s="1" customFormat="1" ht="15" spans="3:3">
      <c r="C233" s="51"/>
    </row>
    <row r="234" s="1" customFormat="1" ht="15" spans="3:3">
      <c r="C234" s="51"/>
    </row>
    <row r="235" s="1" customFormat="1" ht="15" spans="3:3">
      <c r="C235" s="51"/>
    </row>
    <row r="236" s="1" customFormat="1" ht="15" spans="3:3">
      <c r="C236" s="51"/>
    </row>
    <row r="237" s="1" customFormat="1" ht="15" spans="3:3">
      <c r="C237" s="51"/>
    </row>
    <row r="238" s="1" customFormat="1" ht="15" spans="3:3">
      <c r="C238" s="51"/>
    </row>
    <row r="239" s="1" customFormat="1" ht="15" spans="3:3">
      <c r="C239" s="51"/>
    </row>
    <row r="240" s="1" customFormat="1" ht="15" spans="3:3">
      <c r="C240" s="51"/>
    </row>
    <row r="241" s="1" customFormat="1" ht="15" spans="3:3">
      <c r="C241" s="51"/>
    </row>
    <row r="242" s="1" customFormat="1" ht="15" spans="3:3">
      <c r="C242" s="51"/>
    </row>
    <row r="243" s="1" customFormat="1" ht="15" spans="3:3">
      <c r="C243" s="51"/>
    </row>
    <row r="244" s="1" customFormat="1" ht="15" spans="3:3">
      <c r="C244" s="51"/>
    </row>
    <row r="245" s="1" customFormat="1" ht="15" spans="3:3">
      <c r="C245" s="51"/>
    </row>
    <row r="246" s="1" customFormat="1" ht="15" spans="3:3">
      <c r="C246" s="51"/>
    </row>
    <row r="247" s="1" customFormat="1" ht="15" spans="3:3">
      <c r="C247" s="51"/>
    </row>
    <row r="248" s="1" customFormat="1" ht="15" spans="3:3">
      <c r="C248" s="51"/>
    </row>
    <row r="249" s="1" customFormat="1" ht="15" spans="3:3">
      <c r="C249" s="51"/>
    </row>
    <row r="250" s="1" customFormat="1" ht="15" spans="3:3">
      <c r="C250" s="51"/>
    </row>
    <row r="251" s="1" customFormat="1" ht="15" spans="3:3">
      <c r="C251" s="51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84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85</v>
      </c>
      <c r="B3" s="18"/>
      <c r="C3" s="18"/>
      <c r="D3" s="18"/>
      <c r="E3" s="39" t="s">
        <v>2</v>
      </c>
      <c r="F3" s="13"/>
      <c r="G3" s="13"/>
    </row>
    <row r="4" s="1" customFormat="1" ht="21" customHeight="1" spans="1:7">
      <c r="A4" s="4" t="s">
        <v>86</v>
      </c>
      <c r="B4" s="4"/>
      <c r="C4" s="50" t="s">
        <v>29</v>
      </c>
      <c r="D4" s="8" t="s">
        <v>87</v>
      </c>
      <c r="E4" s="4" t="s">
        <v>88</v>
      </c>
      <c r="F4" s="13"/>
      <c r="G4" s="13"/>
    </row>
    <row r="5" s="1" customFormat="1" ht="21" customHeight="1" spans="1:7">
      <c r="A5" s="4" t="s">
        <v>89</v>
      </c>
      <c r="B5" s="4" t="s">
        <v>90</v>
      </c>
      <c r="C5" s="50"/>
      <c r="D5" s="8"/>
      <c r="E5" s="4"/>
      <c r="F5" s="13"/>
      <c r="G5" s="13"/>
    </row>
    <row r="6" s="1" customFormat="1" ht="21" customHeight="1" spans="1:7">
      <c r="A6" s="27" t="s">
        <v>43</v>
      </c>
      <c r="B6" s="27" t="s">
        <v>43</v>
      </c>
      <c r="C6" s="27">
        <v>1</v>
      </c>
      <c r="D6" s="32">
        <f>C6+1</f>
        <v>2</v>
      </c>
      <c r="E6" s="32">
        <f>D6+1</f>
        <v>3</v>
      </c>
      <c r="F6" s="13"/>
      <c r="G6" s="13"/>
    </row>
    <row r="7" s="1" customFormat="1" ht="27" customHeight="1" spans="1:7">
      <c r="A7" s="33" t="s">
        <v>44</v>
      </c>
      <c r="B7" s="33" t="s">
        <v>29</v>
      </c>
      <c r="C7" s="33">
        <v>930.135306</v>
      </c>
      <c r="D7" s="33">
        <v>323.10721</v>
      </c>
      <c r="E7" s="33">
        <v>607.028096</v>
      </c>
      <c r="F7" s="13"/>
      <c r="G7" s="13"/>
    </row>
    <row r="8" s="1" customFormat="1" ht="27" customHeight="1" spans="1:5">
      <c r="A8" s="33" t="s">
        <v>45</v>
      </c>
      <c r="B8" s="33" t="s">
        <v>46</v>
      </c>
      <c r="C8" s="33">
        <v>43.929134</v>
      </c>
      <c r="D8" s="33">
        <v>43.929134</v>
      </c>
      <c r="E8" s="33"/>
    </row>
    <row r="9" s="1" customFormat="1" ht="27" customHeight="1" spans="1:5">
      <c r="A9" s="33" t="s">
        <v>47</v>
      </c>
      <c r="B9" s="33" t="s">
        <v>48</v>
      </c>
      <c r="C9" s="33">
        <v>43.184208</v>
      </c>
      <c r="D9" s="33">
        <v>43.184208</v>
      </c>
      <c r="E9" s="33"/>
    </row>
    <row r="10" s="1" customFormat="1" ht="27" customHeight="1" spans="1:5">
      <c r="A10" s="33" t="s">
        <v>49</v>
      </c>
      <c r="B10" s="33" t="s">
        <v>50</v>
      </c>
      <c r="C10" s="33">
        <v>28.789472</v>
      </c>
      <c r="D10" s="33">
        <v>28.789472</v>
      </c>
      <c r="E10" s="33"/>
    </row>
    <row r="11" s="1" customFormat="1" ht="27" customHeight="1" spans="1:5">
      <c r="A11" s="33" t="s">
        <v>51</v>
      </c>
      <c r="B11" s="33" t="s">
        <v>52</v>
      </c>
      <c r="C11" s="33">
        <v>14.394736</v>
      </c>
      <c r="D11" s="33">
        <v>14.394736</v>
      </c>
      <c r="E11" s="33"/>
    </row>
    <row r="12" s="1" customFormat="1" ht="27" customHeight="1" spans="1:5">
      <c r="A12" s="33" t="s">
        <v>53</v>
      </c>
      <c r="B12" s="33" t="s">
        <v>54</v>
      </c>
      <c r="C12" s="33">
        <v>0.744926</v>
      </c>
      <c r="D12" s="33">
        <v>0.744926</v>
      </c>
      <c r="E12" s="33"/>
    </row>
    <row r="13" s="1" customFormat="1" ht="27" customHeight="1" spans="1:5">
      <c r="A13" s="33" t="s">
        <v>55</v>
      </c>
      <c r="B13" s="33" t="s">
        <v>56</v>
      </c>
      <c r="C13" s="33">
        <v>0.744926</v>
      </c>
      <c r="D13" s="33">
        <v>0.744926</v>
      </c>
      <c r="E13" s="33"/>
    </row>
    <row r="14" s="1" customFormat="1" ht="27" customHeight="1" spans="1:5">
      <c r="A14" s="33" t="s">
        <v>57</v>
      </c>
      <c r="B14" s="33" t="s">
        <v>58</v>
      </c>
      <c r="C14" s="33">
        <v>861.671428</v>
      </c>
      <c r="D14" s="33">
        <v>254.643332</v>
      </c>
      <c r="E14" s="33">
        <v>607.028096</v>
      </c>
    </row>
    <row r="15" s="1" customFormat="1" ht="27" customHeight="1" spans="1:5">
      <c r="A15" s="33" t="s">
        <v>59</v>
      </c>
      <c r="B15" s="33" t="s">
        <v>60</v>
      </c>
      <c r="C15" s="33">
        <v>728.6974</v>
      </c>
      <c r="D15" s="33">
        <v>237.9478</v>
      </c>
      <c r="E15" s="33">
        <v>490.7496</v>
      </c>
    </row>
    <row r="16" s="1" customFormat="1" ht="27" customHeight="1" spans="1:5">
      <c r="A16" s="33" t="s">
        <v>61</v>
      </c>
      <c r="B16" s="33" t="s">
        <v>62</v>
      </c>
      <c r="C16" s="33">
        <v>720.8278</v>
      </c>
      <c r="D16" s="33">
        <v>237.9478</v>
      </c>
      <c r="E16" s="33">
        <v>482.88</v>
      </c>
    </row>
    <row r="17" s="1" customFormat="1" ht="27" customHeight="1" spans="1:5">
      <c r="A17" s="33" t="s">
        <v>63</v>
      </c>
      <c r="B17" s="33" t="s">
        <v>64</v>
      </c>
      <c r="C17" s="33">
        <v>7.8696</v>
      </c>
      <c r="D17" s="33"/>
      <c r="E17" s="33">
        <v>7.8696</v>
      </c>
    </row>
    <row r="18" s="1" customFormat="1" ht="27" customHeight="1" spans="1:5">
      <c r="A18" s="33" t="s">
        <v>65</v>
      </c>
      <c r="B18" s="33" t="s">
        <v>66</v>
      </c>
      <c r="C18" s="33">
        <v>106.458596</v>
      </c>
      <c r="D18" s="33"/>
      <c r="E18" s="33">
        <v>106.458596</v>
      </c>
    </row>
    <row r="19" s="1" customFormat="1" ht="27" customHeight="1" spans="1:5">
      <c r="A19" s="33" t="s">
        <v>67</v>
      </c>
      <c r="B19" s="33" t="s">
        <v>68</v>
      </c>
      <c r="C19" s="33">
        <v>106.458596</v>
      </c>
      <c r="D19" s="33"/>
      <c r="E19" s="33">
        <v>106.458596</v>
      </c>
    </row>
    <row r="20" s="1" customFormat="1" ht="27" customHeight="1" spans="1:5">
      <c r="A20" s="33" t="s">
        <v>69</v>
      </c>
      <c r="B20" s="33" t="s">
        <v>70</v>
      </c>
      <c r="C20" s="33">
        <v>16.695532</v>
      </c>
      <c r="D20" s="33">
        <v>16.695532</v>
      </c>
      <c r="E20" s="33"/>
    </row>
    <row r="21" s="1" customFormat="1" ht="27" customHeight="1" spans="1:5">
      <c r="A21" s="33" t="s">
        <v>71</v>
      </c>
      <c r="B21" s="33" t="s">
        <v>72</v>
      </c>
      <c r="C21" s="33">
        <v>12.903787</v>
      </c>
      <c r="D21" s="33">
        <v>12.903787</v>
      </c>
      <c r="E21" s="33"/>
    </row>
    <row r="22" s="1" customFormat="1" ht="27" customHeight="1" spans="1:5">
      <c r="A22" s="33" t="s">
        <v>73</v>
      </c>
      <c r="B22" s="33" t="s">
        <v>74</v>
      </c>
      <c r="C22" s="33">
        <v>3.791745</v>
      </c>
      <c r="D22" s="33">
        <v>3.791745</v>
      </c>
      <c r="E22" s="33"/>
    </row>
    <row r="23" s="1" customFormat="1" ht="27" customHeight="1" spans="1:5">
      <c r="A23" s="33" t="s">
        <v>53</v>
      </c>
      <c r="B23" s="33" t="s">
        <v>75</v>
      </c>
      <c r="C23" s="33">
        <v>9.8199</v>
      </c>
      <c r="D23" s="33"/>
      <c r="E23" s="33">
        <v>9.8199</v>
      </c>
    </row>
    <row r="24" s="1" customFormat="1" ht="27" customHeight="1" spans="1:5">
      <c r="A24" s="33" t="s">
        <v>76</v>
      </c>
      <c r="B24" s="33" t="s">
        <v>77</v>
      </c>
      <c r="C24" s="33">
        <v>9.8199</v>
      </c>
      <c r="D24" s="33"/>
      <c r="E24" s="33">
        <v>9.8199</v>
      </c>
    </row>
    <row r="25" s="1" customFormat="1" ht="27" customHeight="1" spans="1:5">
      <c r="A25" s="33" t="s">
        <v>78</v>
      </c>
      <c r="B25" s="33" t="s">
        <v>79</v>
      </c>
      <c r="C25" s="33">
        <v>24.534744</v>
      </c>
      <c r="D25" s="33">
        <v>24.534744</v>
      </c>
      <c r="E25" s="33"/>
    </row>
    <row r="26" s="1" customFormat="1" ht="27" customHeight="1" spans="1:5">
      <c r="A26" s="33" t="s">
        <v>80</v>
      </c>
      <c r="B26" s="33" t="s">
        <v>81</v>
      </c>
      <c r="C26" s="33">
        <v>24.534744</v>
      </c>
      <c r="D26" s="33">
        <v>24.534744</v>
      </c>
      <c r="E26" s="33"/>
    </row>
    <row r="27" s="1" customFormat="1" ht="27" customHeight="1" spans="1:5">
      <c r="A27" s="33" t="s">
        <v>82</v>
      </c>
      <c r="B27" s="33" t="s">
        <v>83</v>
      </c>
      <c r="C27" s="33">
        <v>24.534744</v>
      </c>
      <c r="D27" s="33">
        <v>24.534744</v>
      </c>
      <c r="E27" s="33"/>
    </row>
    <row r="28" s="1" customFormat="1" ht="21" customHeight="1" spans="1:5">
      <c r="A28" s="3"/>
      <c r="B28" s="3"/>
      <c r="C28" s="3"/>
      <c r="D28" s="3"/>
      <c r="E28" s="3"/>
    </row>
    <row r="29" s="1" customFormat="1" ht="21" customHeight="1"/>
    <row r="30" s="1" customFormat="1" ht="21" customHeight="1" spans="3:3">
      <c r="C30" s="48"/>
    </row>
    <row r="31" s="1" customFormat="1" ht="21" customHeight="1" spans="5:5">
      <c r="E31" s="48"/>
    </row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4"/>
      <c r="C1" s="13"/>
      <c r="D1" s="13"/>
      <c r="E1" s="13"/>
      <c r="F1" s="35"/>
      <c r="G1" s="18"/>
    </row>
    <row r="2" s="1" customFormat="1" ht="29.25" customHeight="1" spans="1:7">
      <c r="A2" s="36" t="s">
        <v>91</v>
      </c>
      <c r="B2" s="37"/>
      <c r="C2" s="36"/>
      <c r="D2" s="36"/>
      <c r="E2" s="36"/>
      <c r="F2" s="36"/>
      <c r="G2" s="18"/>
    </row>
    <row r="3" s="1" customFormat="1" ht="17.25" customHeight="1" spans="1:7">
      <c r="A3" s="20" t="s">
        <v>26</v>
      </c>
      <c r="B3" s="38"/>
      <c r="C3" s="18"/>
      <c r="D3" s="18"/>
      <c r="E3" s="18"/>
      <c r="F3" s="14"/>
      <c r="G3" s="39" t="s">
        <v>2</v>
      </c>
    </row>
    <row r="4" s="1" customFormat="1" ht="17.25" customHeight="1" spans="1:7">
      <c r="A4" s="4" t="s">
        <v>3</v>
      </c>
      <c r="B4" s="4"/>
      <c r="C4" s="4" t="s">
        <v>92</v>
      </c>
      <c r="D4" s="4"/>
      <c r="E4" s="4"/>
      <c r="F4" s="4"/>
      <c r="G4" s="4"/>
    </row>
    <row r="5" s="1" customFormat="1" ht="17.25" customHeight="1" spans="1:7">
      <c r="A5" s="4" t="s">
        <v>5</v>
      </c>
      <c r="B5" s="40" t="s">
        <v>6</v>
      </c>
      <c r="C5" s="41" t="s">
        <v>7</v>
      </c>
      <c r="D5" s="41" t="s">
        <v>29</v>
      </c>
      <c r="E5" s="41" t="s">
        <v>93</v>
      </c>
      <c r="F5" s="41" t="s">
        <v>94</v>
      </c>
      <c r="G5" s="12" t="s">
        <v>95</v>
      </c>
    </row>
    <row r="6" s="1" customFormat="1" ht="17.25" customHeight="1" spans="1:7">
      <c r="A6" s="42" t="s">
        <v>8</v>
      </c>
      <c r="B6" s="6">
        <v>391.10671</v>
      </c>
      <c r="C6" s="33" t="s">
        <v>96</v>
      </c>
      <c r="D6" s="43">
        <f>IF(ISBLANK('财拨总表（引用）'!B6)," ",'财拨总表（引用）'!B6)</f>
        <v>391.10671</v>
      </c>
      <c r="E6" s="43">
        <f>IF(ISBLANK('财拨总表（引用）'!C6)," ",'财拨总表（引用）'!C6)</f>
        <v>391.10671</v>
      </c>
      <c r="F6" s="43" t="str">
        <f>IF(ISBLANK('财拨总表（引用）'!D6)," ",'财拨总表（引用）'!D6)</f>
        <v> </v>
      </c>
      <c r="G6" s="44" t="str">
        <f>IF(ISBLANK('财拨总表（引用）'!E6)," ",'财拨总表（引用）'!E6)</f>
        <v> </v>
      </c>
    </row>
    <row r="7" s="1" customFormat="1" ht="17.25" customHeight="1" spans="1:7">
      <c r="A7" s="42" t="s">
        <v>97</v>
      </c>
      <c r="B7" s="6">
        <v>391.10671</v>
      </c>
      <c r="C7" s="6" t="str">
        <f>IF(ISBLANK('财拨总表（引用）'!A7)," ",'财拨总表（引用）'!A7)</f>
        <v>社会保障和就业支出</v>
      </c>
      <c r="D7" s="6">
        <f>IF(ISBLANK('财拨总表（引用）'!B7)," ",'财拨总表（引用）'!B7)</f>
        <v>43.929134</v>
      </c>
      <c r="E7" s="43">
        <f>IF(ISBLANK('财拨总表（引用）'!C7)," ",'财拨总表（引用）'!C7)</f>
        <v>43.929134</v>
      </c>
      <c r="F7" s="43" t="str">
        <f>IF(ISBLANK('财拨总表（引用）'!D7)," ",'财拨总表（引用）'!D7)</f>
        <v> </v>
      </c>
      <c r="G7" s="44"/>
    </row>
    <row r="8" s="1" customFormat="1" ht="17.25" customHeight="1" spans="1:7">
      <c r="A8" s="42" t="s">
        <v>98</v>
      </c>
      <c r="B8" s="6"/>
      <c r="C8" s="6" t="str">
        <f>IF(ISBLANK('财拨总表（引用）'!A8)," ",'财拨总表（引用）'!A8)</f>
        <v>卫生健康支出</v>
      </c>
      <c r="D8" s="43">
        <f>IF(ISBLANK('财拨总表（引用）'!B8)," ",'财拨总表（引用）'!B8)</f>
        <v>322.642832</v>
      </c>
      <c r="E8" s="43">
        <f>IF(ISBLANK('财拨总表（引用）'!C8)," ",'财拨总表（引用）'!C8)</f>
        <v>322.642832</v>
      </c>
      <c r="F8" s="43" t="str">
        <f>IF(ISBLANK('财拨总表（引用）'!D8)," ",'财拨总表（引用）'!D8)</f>
        <v> </v>
      </c>
      <c r="G8" s="44"/>
    </row>
    <row r="9" s="1" customFormat="1" ht="17.25" customHeight="1" spans="1:7">
      <c r="A9" s="42" t="s">
        <v>99</v>
      </c>
      <c r="B9" s="45"/>
      <c r="C9" s="6" t="str">
        <f>IF(ISBLANK('财拨总表（引用）'!A9)," ",'财拨总表（引用）'!A9)</f>
        <v>住房保障支出</v>
      </c>
      <c r="D9" s="43">
        <f>IF(ISBLANK('财拨总表（引用）'!B9)," ",'财拨总表（引用）'!B9)</f>
        <v>24.534744</v>
      </c>
      <c r="E9" s="43">
        <f>IF(ISBLANK('财拨总表（引用）'!C9)," ",'财拨总表（引用）'!C9)</f>
        <v>24.534744</v>
      </c>
      <c r="F9" s="43" t="str">
        <f>IF(ISBLANK('财拨总表（引用）'!D9)," ",'财拨总表（引用）'!D9)</f>
        <v> </v>
      </c>
      <c r="G9" s="44"/>
    </row>
    <row r="10" s="1" customFormat="1" ht="17.25" customHeight="1" spans="1:7">
      <c r="A10" s="42"/>
      <c r="B10" s="45"/>
      <c r="C10" s="6" t="str">
        <f>IF(ISBLANK('财拨总表（引用）'!A10)," ",'财拨总表（引用）'!A10)</f>
        <v> </v>
      </c>
      <c r="D10" s="43" t="str">
        <f>IF(ISBLANK('财拨总表（引用）'!B10)," ",'财拨总表（引用）'!B10)</f>
        <v> </v>
      </c>
      <c r="E10" s="43" t="str">
        <f>IF(ISBLANK('财拨总表（引用）'!C10)," ",'财拨总表（引用）'!C10)</f>
        <v> </v>
      </c>
      <c r="F10" s="43" t="str">
        <f>IF(ISBLANK('财拨总表（引用）'!D10)," ",'财拨总表（引用）'!D10)</f>
        <v> </v>
      </c>
      <c r="G10" s="44"/>
    </row>
    <row r="11" s="1" customFormat="1" ht="17.25" customHeight="1" spans="1:7">
      <c r="A11" s="42"/>
      <c r="B11" s="45"/>
      <c r="C11" s="6" t="str">
        <f>IF(ISBLANK('财拨总表（引用）'!A11)," ",'财拨总表（引用）'!A11)</f>
        <v> </v>
      </c>
      <c r="D11" s="43" t="str">
        <f>IF(ISBLANK('财拨总表（引用）'!B11)," ",'财拨总表（引用）'!B11)</f>
        <v> </v>
      </c>
      <c r="E11" s="43" t="str">
        <f>IF(ISBLANK('财拨总表（引用）'!C11)," ",'财拨总表（引用）'!C11)</f>
        <v> </v>
      </c>
      <c r="F11" s="43" t="str">
        <f>IF(ISBLANK('财拨总表（引用）'!D11)," ",'财拨总表（引用）'!D11)</f>
        <v> </v>
      </c>
      <c r="G11" s="44"/>
    </row>
    <row r="12" s="1" customFormat="1" ht="17.25" customHeight="1" spans="1:7">
      <c r="A12" s="42"/>
      <c r="B12" s="45"/>
      <c r="C12" s="6" t="str">
        <f>IF(ISBLANK('财拨总表（引用）'!A12)," ",'财拨总表（引用）'!A12)</f>
        <v> </v>
      </c>
      <c r="D12" s="43" t="str">
        <f>IF(ISBLANK('财拨总表（引用）'!B12)," ",'财拨总表（引用）'!B12)</f>
        <v> </v>
      </c>
      <c r="E12" s="43" t="str">
        <f>IF(ISBLANK('财拨总表（引用）'!C12)," ",'财拨总表（引用）'!C12)</f>
        <v> </v>
      </c>
      <c r="F12" s="43" t="str">
        <f>IF(ISBLANK('财拨总表（引用）'!D12)," ",'财拨总表（引用）'!D12)</f>
        <v> </v>
      </c>
      <c r="G12" s="44"/>
    </row>
    <row r="13" s="1" customFormat="1" ht="17.25" customHeight="1" spans="1:7">
      <c r="A13" s="42"/>
      <c r="B13" s="45"/>
      <c r="C13" s="6" t="str">
        <f>IF(ISBLANK('财拨总表（引用）'!A13)," ",'财拨总表（引用）'!A13)</f>
        <v> </v>
      </c>
      <c r="D13" s="43" t="str">
        <f>IF(ISBLANK('财拨总表（引用）'!B13)," ",'财拨总表（引用）'!B13)</f>
        <v> </v>
      </c>
      <c r="E13" s="43" t="str">
        <f>IF(ISBLANK('财拨总表（引用）'!C13)," ",'财拨总表（引用）'!C13)</f>
        <v> </v>
      </c>
      <c r="F13" s="43" t="str">
        <f>IF(ISBLANK('财拨总表（引用）'!D13)," ",'财拨总表（引用）'!D13)</f>
        <v> </v>
      </c>
      <c r="G13" s="44"/>
    </row>
    <row r="14" s="1" customFormat="1" ht="17.25" customHeight="1" spans="1:7">
      <c r="A14" s="42"/>
      <c r="B14" s="45"/>
      <c r="C14" s="6" t="str">
        <f>IF(ISBLANK('财拨总表（引用）'!A14)," ",'财拨总表（引用）'!A14)</f>
        <v> </v>
      </c>
      <c r="D14" s="43" t="str">
        <f>IF(ISBLANK('财拨总表（引用）'!B14)," ",'财拨总表（引用）'!B14)</f>
        <v> </v>
      </c>
      <c r="E14" s="43" t="str">
        <f>IF(ISBLANK('财拨总表（引用）'!C14)," ",'财拨总表（引用）'!C14)</f>
        <v> </v>
      </c>
      <c r="F14" s="43" t="str">
        <f>IF(ISBLANK('财拨总表（引用）'!D14)," ",'财拨总表（引用）'!D14)</f>
        <v> </v>
      </c>
      <c r="G14" s="44"/>
    </row>
    <row r="15" s="1" customFormat="1" ht="17.25" customHeight="1" spans="1:7">
      <c r="A15" s="42"/>
      <c r="B15" s="45"/>
      <c r="C15" s="6" t="str">
        <f>IF(ISBLANK('财拨总表（引用）'!A15)," ",'财拨总表（引用）'!A15)</f>
        <v> </v>
      </c>
      <c r="D15" s="43" t="str">
        <f>IF(ISBLANK('财拨总表（引用）'!B15)," ",'财拨总表（引用）'!B15)</f>
        <v> </v>
      </c>
      <c r="E15" s="43" t="str">
        <f>IF(ISBLANK('财拨总表（引用）'!C15)," ",'财拨总表（引用）'!C15)</f>
        <v> </v>
      </c>
      <c r="F15" s="43" t="str">
        <f>IF(ISBLANK('财拨总表（引用）'!D15)," ",'财拨总表（引用）'!D15)</f>
        <v> </v>
      </c>
      <c r="G15" s="44"/>
    </row>
    <row r="16" s="1" customFormat="1" ht="17.25" customHeight="1" spans="1:7">
      <c r="A16" s="42"/>
      <c r="B16" s="45"/>
      <c r="C16" s="6" t="str">
        <f>IF(ISBLANK('财拨总表（引用）'!A16)," ",'财拨总表（引用）'!A16)</f>
        <v> </v>
      </c>
      <c r="D16" s="43" t="str">
        <f>IF(ISBLANK('财拨总表（引用）'!B16)," ",'财拨总表（引用）'!B16)</f>
        <v> </v>
      </c>
      <c r="E16" s="43" t="str">
        <f>IF(ISBLANK('财拨总表（引用）'!C16)," ",'财拨总表（引用）'!C16)</f>
        <v> </v>
      </c>
      <c r="F16" s="43" t="str">
        <f>IF(ISBLANK('财拨总表（引用）'!D16)," ",'财拨总表（引用）'!D16)</f>
        <v> </v>
      </c>
      <c r="G16" s="44"/>
    </row>
    <row r="17" s="1" customFormat="1" ht="17.25" customHeight="1" spans="1:7">
      <c r="A17" s="46"/>
      <c r="B17" s="45"/>
      <c r="C17" s="6" t="str">
        <f>IF(ISBLANK('财拨总表（引用）'!A17)," ",'财拨总表（引用）'!A17)</f>
        <v> </v>
      </c>
      <c r="D17" s="43" t="str">
        <f>IF(ISBLANK('财拨总表（引用）'!B17)," ",'财拨总表（引用）'!B17)</f>
        <v> </v>
      </c>
      <c r="E17" s="43" t="str">
        <f>IF(ISBLANK('财拨总表（引用）'!C17)," ",'财拨总表（引用）'!C17)</f>
        <v> </v>
      </c>
      <c r="F17" s="43" t="str">
        <f>IF(ISBLANK('财拨总表（引用）'!D17)," ",'财拨总表（引用）'!D17)</f>
        <v> </v>
      </c>
      <c r="G17" s="44"/>
    </row>
    <row r="18" s="1" customFormat="1" ht="17.25" customHeight="1" spans="1:7">
      <c r="A18" s="42"/>
      <c r="B18" s="45"/>
      <c r="C18" s="6" t="str">
        <f>IF(ISBLANK('财拨总表（引用）'!A18)," ",'财拨总表（引用）'!A18)</f>
        <v> </v>
      </c>
      <c r="D18" s="43" t="str">
        <f>IF(ISBLANK('财拨总表（引用）'!B18)," ",'财拨总表（引用）'!B18)</f>
        <v> </v>
      </c>
      <c r="E18" s="43" t="str">
        <f>IF(ISBLANK('财拨总表（引用）'!C18)," ",'财拨总表（引用）'!C18)</f>
        <v> </v>
      </c>
      <c r="F18" s="43" t="str">
        <f>IF(ISBLANK('财拨总表（引用）'!D18)," ",'财拨总表（引用）'!D18)</f>
        <v> </v>
      </c>
      <c r="G18" s="44"/>
    </row>
    <row r="19" s="1" customFormat="1" ht="17.25" customHeight="1" spans="1:7">
      <c r="A19" s="42"/>
      <c r="B19" s="45"/>
      <c r="C19" s="6" t="str">
        <f>IF(ISBLANK('财拨总表（引用）'!A19)," ",'财拨总表（引用）'!A19)</f>
        <v> </v>
      </c>
      <c r="D19" s="43" t="str">
        <f>IF(ISBLANK('财拨总表（引用）'!B19)," ",'财拨总表（引用）'!B19)</f>
        <v> </v>
      </c>
      <c r="E19" s="43" t="str">
        <f>IF(ISBLANK('财拨总表（引用）'!C19)," ",'财拨总表（引用）'!C19)</f>
        <v> </v>
      </c>
      <c r="F19" s="43" t="str">
        <f>IF(ISBLANK('财拨总表（引用）'!D19)," ",'财拨总表（引用）'!D19)</f>
        <v> </v>
      </c>
      <c r="G19" s="44"/>
    </row>
    <row r="20" s="1" customFormat="1" ht="17.25" customHeight="1" spans="1:7">
      <c r="A20" s="42"/>
      <c r="B20" s="45"/>
      <c r="C20" s="6" t="str">
        <f>IF(ISBLANK('财拨总表（引用）'!A20)," ",'财拨总表（引用）'!A20)</f>
        <v> </v>
      </c>
      <c r="D20" s="43" t="str">
        <f>IF(ISBLANK('财拨总表（引用）'!B20)," ",'财拨总表（引用）'!B20)</f>
        <v> </v>
      </c>
      <c r="E20" s="43" t="str">
        <f>IF(ISBLANK('财拨总表（引用）'!C20)," ",'财拨总表（引用）'!C20)</f>
        <v> </v>
      </c>
      <c r="F20" s="43" t="str">
        <f>IF(ISBLANK('财拨总表（引用）'!D20)," ",'财拨总表（引用）'!D20)</f>
        <v> </v>
      </c>
      <c r="G20" s="44"/>
    </row>
    <row r="21" s="1" customFormat="1" ht="17.25" customHeight="1" spans="1:7">
      <c r="A21" s="42"/>
      <c r="B21" s="45"/>
      <c r="C21" s="6" t="str">
        <f>IF(ISBLANK('财拨总表（引用）'!A21)," ",'财拨总表（引用）'!A21)</f>
        <v> </v>
      </c>
      <c r="D21" s="43" t="str">
        <f>IF(ISBLANK('财拨总表（引用）'!B21)," ",'财拨总表（引用）'!B21)</f>
        <v> </v>
      </c>
      <c r="E21" s="43" t="str">
        <f>IF(ISBLANK('财拨总表（引用）'!C21)," ",'财拨总表（引用）'!C21)</f>
        <v> </v>
      </c>
      <c r="F21" s="43" t="str">
        <f>IF(ISBLANK('财拨总表（引用）'!D21)," ",'财拨总表（引用）'!D21)</f>
        <v> </v>
      </c>
      <c r="G21" s="44"/>
    </row>
    <row r="22" s="1" customFormat="1" ht="17.25" customHeight="1" spans="1:7">
      <c r="A22" s="42"/>
      <c r="B22" s="45"/>
      <c r="C22" s="6" t="str">
        <f>IF(ISBLANK('财拨总表（引用）'!A22)," ",'财拨总表（引用）'!A22)</f>
        <v> </v>
      </c>
      <c r="D22" s="43" t="str">
        <f>IF(ISBLANK('财拨总表（引用）'!B22)," ",'财拨总表（引用）'!B22)</f>
        <v> </v>
      </c>
      <c r="E22" s="43" t="str">
        <f>IF(ISBLANK('财拨总表（引用）'!C22)," ",'财拨总表（引用）'!C22)</f>
        <v> </v>
      </c>
      <c r="F22" s="43" t="str">
        <f>IF(ISBLANK('财拨总表（引用）'!D22)," ",'财拨总表（引用）'!D22)</f>
        <v> </v>
      </c>
      <c r="G22" s="44"/>
    </row>
    <row r="23" s="1" customFormat="1" ht="17.25" customHeight="1" spans="1:7">
      <c r="A23" s="42"/>
      <c r="B23" s="45"/>
      <c r="C23" s="6" t="str">
        <f>IF(ISBLANK('财拨总表（引用）'!A23)," ",'财拨总表（引用）'!A23)</f>
        <v> </v>
      </c>
      <c r="D23" s="43" t="str">
        <f>IF(ISBLANK('财拨总表（引用）'!B23)," ",'财拨总表（引用）'!B23)</f>
        <v> </v>
      </c>
      <c r="E23" s="43" t="str">
        <f>IF(ISBLANK('财拨总表（引用）'!C23)," ",'财拨总表（引用）'!C23)</f>
        <v> </v>
      </c>
      <c r="F23" s="43" t="str">
        <f>IF(ISBLANK('财拨总表（引用）'!D23)," ",'财拨总表（引用）'!D23)</f>
        <v> </v>
      </c>
      <c r="G23" s="44"/>
    </row>
    <row r="24" s="1" customFormat="1" ht="19.5" customHeight="1" spans="1:7">
      <c r="A24" s="42"/>
      <c r="B24" s="45"/>
      <c r="C24" s="6" t="str">
        <f>IF(ISBLANK('财拨总表（引用）'!A24)," ",'财拨总表（引用）'!A24)</f>
        <v> </v>
      </c>
      <c r="D24" s="43" t="str">
        <f>IF(ISBLANK('财拨总表（引用）'!B24)," ",'财拨总表（引用）'!B24)</f>
        <v> </v>
      </c>
      <c r="E24" s="43" t="str">
        <f>IF(ISBLANK('财拨总表（引用）'!C24)," ",'财拨总表（引用）'!C24)</f>
        <v> </v>
      </c>
      <c r="F24" s="43" t="str">
        <f>IF(ISBLANK('财拨总表（引用）'!D24)," ",'财拨总表（引用）'!D24)</f>
        <v> </v>
      </c>
      <c r="G24" s="44"/>
    </row>
    <row r="25" s="1" customFormat="1" ht="19.5" customHeight="1" spans="1:7">
      <c r="A25" s="42"/>
      <c r="B25" s="45"/>
      <c r="C25" s="6" t="str">
        <f>IF(ISBLANK('财拨总表（引用）'!A25)," ",'财拨总表（引用）'!A25)</f>
        <v> </v>
      </c>
      <c r="D25" s="43" t="str">
        <f>IF(ISBLANK('财拨总表（引用）'!B25)," ",'财拨总表（引用）'!B25)</f>
        <v> </v>
      </c>
      <c r="E25" s="43" t="str">
        <f>IF(ISBLANK('财拨总表（引用）'!C25)," ",'财拨总表（引用）'!C25)</f>
        <v> </v>
      </c>
      <c r="F25" s="43" t="str">
        <f>IF(ISBLANK('财拨总表（引用）'!D25)," ",'财拨总表（引用）'!D25)</f>
        <v> </v>
      </c>
      <c r="G25" s="44"/>
    </row>
    <row r="26" s="1" customFormat="1" ht="19.5" customHeight="1" spans="1:7">
      <c r="A26" s="42"/>
      <c r="B26" s="45"/>
      <c r="C26" s="6" t="str">
        <f>IF(ISBLANK('财拨总表（引用）'!A26)," ",'财拨总表（引用）'!A26)</f>
        <v> </v>
      </c>
      <c r="D26" s="43" t="str">
        <f>IF(ISBLANK('财拨总表（引用）'!B26)," ",'财拨总表（引用）'!B26)</f>
        <v> </v>
      </c>
      <c r="E26" s="43" t="str">
        <f>IF(ISBLANK('财拨总表（引用）'!C26)," ",'财拨总表（引用）'!C26)</f>
        <v> </v>
      </c>
      <c r="F26" s="43" t="str">
        <f>IF(ISBLANK('财拨总表（引用）'!D26)," ",'财拨总表（引用）'!D26)</f>
        <v> </v>
      </c>
      <c r="G26" s="44"/>
    </row>
    <row r="27" s="1" customFormat="1" ht="19.5" customHeight="1" spans="1:7">
      <c r="A27" s="42"/>
      <c r="B27" s="45"/>
      <c r="C27" s="6" t="str">
        <f>IF(ISBLANK('财拨总表（引用）'!A27)," ",'财拨总表（引用）'!A27)</f>
        <v> </v>
      </c>
      <c r="D27" s="43" t="str">
        <f>IF(ISBLANK('财拨总表（引用）'!B27)," ",'财拨总表（引用）'!B27)</f>
        <v> </v>
      </c>
      <c r="E27" s="43" t="str">
        <f>IF(ISBLANK('财拨总表（引用）'!C27)," ",'财拨总表（引用）'!C27)</f>
        <v> </v>
      </c>
      <c r="F27" s="43" t="str">
        <f>IF(ISBLANK('财拨总表（引用）'!D27)," ",'财拨总表（引用）'!D27)</f>
        <v> </v>
      </c>
      <c r="G27" s="44"/>
    </row>
    <row r="28" s="1" customFormat="1" ht="19.5" customHeight="1" spans="1:7">
      <c r="A28" s="42"/>
      <c r="B28" s="45"/>
      <c r="C28" s="6" t="str">
        <f>IF(ISBLANK('财拨总表（引用）'!A28)," ",'财拨总表（引用）'!A28)</f>
        <v> </v>
      </c>
      <c r="D28" s="43" t="str">
        <f>IF(ISBLANK('财拨总表（引用）'!B28)," ",'财拨总表（引用）'!B28)</f>
        <v> </v>
      </c>
      <c r="E28" s="43" t="str">
        <f>IF(ISBLANK('财拨总表（引用）'!C28)," ",'财拨总表（引用）'!C28)</f>
        <v> </v>
      </c>
      <c r="F28" s="43" t="str">
        <f>IF(ISBLANK('财拨总表（引用）'!D28)," ",'财拨总表（引用）'!D28)</f>
        <v> </v>
      </c>
      <c r="G28" s="44"/>
    </row>
    <row r="29" s="1" customFormat="1" ht="19.5" customHeight="1" spans="1:7">
      <c r="A29" s="42"/>
      <c r="B29" s="45"/>
      <c r="C29" s="6" t="str">
        <f>IF(ISBLANK('财拨总表（引用）'!A29)," ",'财拨总表（引用）'!A29)</f>
        <v> </v>
      </c>
      <c r="D29" s="43" t="str">
        <f>IF(ISBLANK('财拨总表（引用）'!B29)," ",'财拨总表（引用）'!B29)</f>
        <v> </v>
      </c>
      <c r="E29" s="43" t="str">
        <f>IF(ISBLANK('财拨总表（引用）'!C29)," ",'财拨总表（引用）'!C29)</f>
        <v> </v>
      </c>
      <c r="F29" s="43" t="str">
        <f>IF(ISBLANK('财拨总表（引用）'!D29)," ",'财拨总表（引用）'!D29)</f>
        <v> </v>
      </c>
      <c r="G29" s="44"/>
    </row>
    <row r="30" s="1" customFormat="1" ht="19.5" customHeight="1" spans="1:7">
      <c r="A30" s="42"/>
      <c r="B30" s="45"/>
      <c r="C30" s="6" t="str">
        <f>IF(ISBLANK('财拨总表（引用）'!A30)," ",'财拨总表（引用）'!A30)</f>
        <v> </v>
      </c>
      <c r="D30" s="43" t="str">
        <f>IF(ISBLANK('财拨总表（引用）'!B30)," ",'财拨总表（引用）'!B30)</f>
        <v> </v>
      </c>
      <c r="E30" s="43" t="str">
        <f>IF(ISBLANK('财拨总表（引用）'!C30)," ",'财拨总表（引用）'!C30)</f>
        <v> </v>
      </c>
      <c r="F30" s="43" t="str">
        <f>IF(ISBLANK('财拨总表（引用）'!D30)," ",'财拨总表（引用）'!D30)</f>
        <v> </v>
      </c>
      <c r="G30" s="44"/>
    </row>
    <row r="31" s="1" customFormat="1" ht="19.5" customHeight="1" spans="1:7">
      <c r="A31" s="42"/>
      <c r="B31" s="45"/>
      <c r="C31" s="6" t="str">
        <f>IF(ISBLANK('财拨总表（引用）'!A31)," ",'财拨总表（引用）'!A31)</f>
        <v> </v>
      </c>
      <c r="D31" s="43" t="str">
        <f>IF(ISBLANK('财拨总表（引用）'!B31)," ",'财拨总表（引用）'!B31)</f>
        <v> </v>
      </c>
      <c r="E31" s="43" t="str">
        <f>IF(ISBLANK('财拨总表（引用）'!C31)," ",'财拨总表（引用）'!C31)</f>
        <v> </v>
      </c>
      <c r="F31" s="43" t="str">
        <f>IF(ISBLANK('财拨总表（引用）'!D31)," ",'财拨总表（引用）'!D31)</f>
        <v> </v>
      </c>
      <c r="G31" s="44"/>
    </row>
    <row r="32" s="1" customFormat="1" ht="19.5" customHeight="1" spans="1:7">
      <c r="A32" s="42"/>
      <c r="B32" s="45"/>
      <c r="C32" s="6" t="str">
        <f>IF(ISBLANK('财拨总表（引用）'!A32)," ",'财拨总表（引用）'!A32)</f>
        <v> </v>
      </c>
      <c r="D32" s="43" t="str">
        <f>IF(ISBLANK('财拨总表（引用）'!B32)," ",'财拨总表（引用）'!B32)</f>
        <v> </v>
      </c>
      <c r="E32" s="43" t="str">
        <f>IF(ISBLANK('财拨总表（引用）'!C32)," ",'财拨总表（引用）'!C32)</f>
        <v> </v>
      </c>
      <c r="F32" s="43" t="str">
        <f>IF(ISBLANK('财拨总表（引用）'!D32)," ",'财拨总表（引用）'!D32)</f>
        <v> </v>
      </c>
      <c r="G32" s="44"/>
    </row>
    <row r="33" s="1" customFormat="1" ht="19.5" customHeight="1" spans="1:7">
      <c r="A33" s="42"/>
      <c r="B33" s="45"/>
      <c r="C33" s="6" t="str">
        <f>IF(ISBLANK('财拨总表（引用）'!A33)," ",'财拨总表（引用）'!A33)</f>
        <v> </v>
      </c>
      <c r="D33" s="43" t="str">
        <f>IF(ISBLANK('财拨总表（引用）'!B33)," ",'财拨总表（引用）'!B33)</f>
        <v> </v>
      </c>
      <c r="E33" s="43" t="str">
        <f>IF(ISBLANK('财拨总表（引用）'!C33)," ",'财拨总表（引用）'!C33)</f>
        <v> </v>
      </c>
      <c r="F33" s="43" t="str">
        <f>IF(ISBLANK('财拨总表（引用）'!D33)," ",'财拨总表（引用）'!D33)</f>
        <v> </v>
      </c>
      <c r="G33" s="44"/>
    </row>
    <row r="34" s="1" customFormat="1" ht="19.5" customHeight="1" spans="1:7">
      <c r="A34" s="42"/>
      <c r="B34" s="45"/>
      <c r="C34" s="6" t="str">
        <f>IF(ISBLANK('财拨总表（引用）'!A34)," ",'财拨总表（引用）'!A34)</f>
        <v> </v>
      </c>
      <c r="D34" s="43" t="str">
        <f>IF(ISBLANK('财拨总表（引用）'!B34)," ",'财拨总表（引用）'!B34)</f>
        <v> </v>
      </c>
      <c r="E34" s="43" t="str">
        <f>IF(ISBLANK('财拨总表（引用）'!C34)," ",'财拨总表（引用）'!C34)</f>
        <v> </v>
      </c>
      <c r="F34" s="43" t="str">
        <f>IF(ISBLANK('财拨总表（引用）'!D34)," ",'财拨总表（引用）'!D34)</f>
        <v> </v>
      </c>
      <c r="G34" s="44"/>
    </row>
    <row r="35" s="1" customFormat="1" ht="19.5" customHeight="1" spans="1:7">
      <c r="A35" s="42"/>
      <c r="B35" s="45"/>
      <c r="C35" s="6" t="str">
        <f>IF(ISBLANK('财拨总表（引用）'!A35)," ",'财拨总表（引用）'!A35)</f>
        <v> </v>
      </c>
      <c r="D35" s="43" t="str">
        <f>IF(ISBLANK('财拨总表（引用）'!B35)," ",'财拨总表（引用）'!B35)</f>
        <v> </v>
      </c>
      <c r="E35" s="43" t="str">
        <f>IF(ISBLANK('财拨总表（引用）'!C35)," ",'财拨总表（引用）'!C35)</f>
        <v> </v>
      </c>
      <c r="F35" s="43" t="str">
        <f>IF(ISBLANK('财拨总表（引用）'!D35)," ",'财拨总表（引用）'!D35)</f>
        <v> </v>
      </c>
      <c r="G35" s="44"/>
    </row>
    <row r="36" s="1" customFormat="1" ht="19.5" customHeight="1" spans="1:7">
      <c r="A36" s="42"/>
      <c r="B36" s="45"/>
      <c r="C36" s="6" t="str">
        <f>IF(ISBLANK('财拨总表（引用）'!A36)," ",'财拨总表（引用）'!A36)</f>
        <v> </v>
      </c>
      <c r="D36" s="43" t="str">
        <f>IF(ISBLANK('财拨总表（引用）'!B36)," ",'财拨总表（引用）'!B36)</f>
        <v> </v>
      </c>
      <c r="E36" s="43" t="str">
        <f>IF(ISBLANK('财拨总表（引用）'!C36)," ",'财拨总表（引用）'!C36)</f>
        <v> </v>
      </c>
      <c r="F36" s="43" t="str">
        <f>IF(ISBLANK('财拨总表（引用）'!D36)," ",'财拨总表（引用）'!D36)</f>
        <v> </v>
      </c>
      <c r="G36" s="44"/>
    </row>
    <row r="37" s="1" customFormat="1" ht="19.5" customHeight="1" spans="1:7">
      <c r="A37" s="42"/>
      <c r="B37" s="45"/>
      <c r="C37" s="6" t="str">
        <f>IF(ISBLANK('财拨总表（引用）'!A37)," ",'财拨总表（引用）'!A37)</f>
        <v> </v>
      </c>
      <c r="D37" s="43" t="str">
        <f>IF(ISBLANK('财拨总表（引用）'!B37)," ",'财拨总表（引用）'!B37)</f>
        <v> </v>
      </c>
      <c r="E37" s="43" t="str">
        <f>IF(ISBLANK('财拨总表（引用）'!C37)," ",'财拨总表（引用）'!C37)</f>
        <v> </v>
      </c>
      <c r="F37" s="43" t="str">
        <f>IF(ISBLANK('财拨总表（引用）'!D37)," ",'财拨总表（引用）'!D37)</f>
        <v> </v>
      </c>
      <c r="G37" s="44"/>
    </row>
    <row r="38" s="1" customFormat="1" ht="19.5" customHeight="1" spans="1:7">
      <c r="A38" s="42"/>
      <c r="B38" s="45"/>
      <c r="C38" s="6" t="str">
        <f>IF(ISBLANK('财拨总表（引用）'!A38)," ",'财拨总表（引用）'!A38)</f>
        <v> </v>
      </c>
      <c r="D38" s="43" t="str">
        <f>IF(ISBLANK('财拨总表（引用）'!B38)," ",'财拨总表（引用）'!B38)</f>
        <v> </v>
      </c>
      <c r="E38" s="43" t="str">
        <f>IF(ISBLANK('财拨总表（引用）'!C38)," ",'财拨总表（引用）'!C38)</f>
        <v> </v>
      </c>
      <c r="F38" s="43" t="str">
        <f>IF(ISBLANK('财拨总表（引用）'!D38)," ",'财拨总表（引用）'!D38)</f>
        <v> </v>
      </c>
      <c r="G38" s="44"/>
    </row>
    <row r="39" s="1" customFormat="1" ht="19.5" customHeight="1" spans="1:7">
      <c r="A39" s="42"/>
      <c r="B39" s="45"/>
      <c r="C39" s="6" t="str">
        <f>IF(ISBLANK('财拨总表（引用）'!A39)," ",'财拨总表（引用）'!A39)</f>
        <v> </v>
      </c>
      <c r="D39" s="43" t="str">
        <f>IF(ISBLANK('财拨总表（引用）'!B39)," ",'财拨总表（引用）'!B39)</f>
        <v> </v>
      </c>
      <c r="E39" s="43" t="str">
        <f>IF(ISBLANK('财拨总表（引用）'!C39)," ",'财拨总表（引用）'!C39)</f>
        <v> </v>
      </c>
      <c r="F39" s="43" t="str">
        <f>IF(ISBLANK('财拨总表（引用）'!D39)," ",'财拨总表（引用）'!D39)</f>
        <v> </v>
      </c>
      <c r="G39" s="44"/>
    </row>
    <row r="40" s="1" customFormat="1" ht="19.5" customHeight="1" spans="1:7">
      <c r="A40" s="42"/>
      <c r="B40" s="45"/>
      <c r="C40" s="6" t="str">
        <f>IF(ISBLANK('财拨总表（引用）'!A40)," ",'财拨总表（引用）'!A40)</f>
        <v> </v>
      </c>
      <c r="D40" s="43" t="str">
        <f>IF(ISBLANK('财拨总表（引用）'!B40)," ",'财拨总表（引用）'!B40)</f>
        <v> </v>
      </c>
      <c r="E40" s="43" t="str">
        <f>IF(ISBLANK('财拨总表（引用）'!C40)," ",'财拨总表（引用）'!C40)</f>
        <v> </v>
      </c>
      <c r="F40" s="43" t="str">
        <f>IF(ISBLANK('财拨总表（引用）'!D40)," ",'财拨总表（引用）'!D40)</f>
        <v> </v>
      </c>
      <c r="G40" s="44"/>
    </row>
    <row r="41" s="1" customFormat="1" ht="19.5" customHeight="1" spans="1:7">
      <c r="A41" s="42"/>
      <c r="B41" s="45"/>
      <c r="C41" s="6" t="str">
        <f>IF(ISBLANK('财拨总表（引用）'!A41)," ",'财拨总表（引用）'!A41)</f>
        <v> </v>
      </c>
      <c r="D41" s="43" t="str">
        <f>IF(ISBLANK('财拨总表（引用）'!B41)," ",'财拨总表（引用）'!B41)</f>
        <v> </v>
      </c>
      <c r="E41" s="43" t="str">
        <f>IF(ISBLANK('财拨总表（引用）'!C41)," ",'财拨总表（引用）'!C41)</f>
        <v> </v>
      </c>
      <c r="F41" s="43" t="str">
        <f>IF(ISBLANK('财拨总表（引用）'!D41)," ",'财拨总表（引用）'!D41)</f>
        <v> </v>
      </c>
      <c r="G41" s="44"/>
    </row>
    <row r="42" s="1" customFormat="1" ht="19.5" customHeight="1" spans="1:7">
      <c r="A42" s="42"/>
      <c r="B42" s="45"/>
      <c r="C42" s="6" t="str">
        <f>IF(ISBLANK('财拨总表（引用）'!A42)," ",'财拨总表（引用）'!A42)</f>
        <v> </v>
      </c>
      <c r="D42" s="43" t="str">
        <f>IF(ISBLANK('财拨总表（引用）'!B42)," ",'财拨总表（引用）'!B42)</f>
        <v> </v>
      </c>
      <c r="E42" s="43" t="str">
        <f>IF(ISBLANK('财拨总表（引用）'!C42)," ",'财拨总表（引用）'!C42)</f>
        <v> </v>
      </c>
      <c r="F42" s="43" t="str">
        <f>IF(ISBLANK('财拨总表（引用）'!D42)," ",'财拨总表（引用）'!D42)</f>
        <v> </v>
      </c>
      <c r="G42" s="44"/>
    </row>
    <row r="43" s="1" customFormat="1" ht="19.5" customHeight="1" spans="1:7">
      <c r="A43" s="42"/>
      <c r="B43" s="45"/>
      <c r="C43" s="6" t="str">
        <f>IF(ISBLANK('财拨总表（引用）'!A43)," ",'财拨总表（引用）'!A43)</f>
        <v> </v>
      </c>
      <c r="D43" s="43" t="str">
        <f>IF(ISBLANK('财拨总表（引用）'!B43)," ",'财拨总表（引用）'!B43)</f>
        <v> </v>
      </c>
      <c r="E43" s="43" t="str">
        <f>IF(ISBLANK('财拨总表（引用）'!C43)," ",'财拨总表（引用）'!C43)</f>
        <v> </v>
      </c>
      <c r="F43" s="43" t="str">
        <f>IF(ISBLANK('财拨总表（引用）'!D43)," ",'财拨总表（引用）'!D43)</f>
        <v> </v>
      </c>
      <c r="G43" s="44"/>
    </row>
    <row r="44" s="1" customFormat="1" ht="19.5" customHeight="1" spans="1:7">
      <c r="A44" s="42"/>
      <c r="B44" s="45"/>
      <c r="C44" s="6" t="str">
        <f>IF(ISBLANK('财拨总表（引用）'!A44)," ",'财拨总表（引用）'!A44)</f>
        <v> </v>
      </c>
      <c r="D44" s="43" t="str">
        <f>IF(ISBLANK('财拨总表（引用）'!B44)," ",'财拨总表（引用）'!B44)</f>
        <v> </v>
      </c>
      <c r="E44" s="43" t="str">
        <f>IF(ISBLANK('财拨总表（引用）'!C44)," ",'财拨总表（引用）'!C44)</f>
        <v> </v>
      </c>
      <c r="F44" s="43" t="str">
        <f>IF(ISBLANK('财拨总表（引用）'!D44)," ",'财拨总表（引用）'!D44)</f>
        <v> </v>
      </c>
      <c r="G44" s="44"/>
    </row>
    <row r="45" s="1" customFormat="1" ht="19.5" customHeight="1" spans="1:7">
      <c r="A45" s="42"/>
      <c r="B45" s="45"/>
      <c r="C45" s="6" t="str">
        <f>IF(ISBLANK('财拨总表（引用）'!A45)," ",'财拨总表（引用）'!A45)</f>
        <v> </v>
      </c>
      <c r="D45" s="43" t="str">
        <f>IF(ISBLANK('财拨总表（引用）'!B45)," ",'财拨总表（引用）'!B45)</f>
        <v> </v>
      </c>
      <c r="E45" s="43" t="str">
        <f>IF(ISBLANK('财拨总表（引用）'!C45)," ",'财拨总表（引用）'!C45)</f>
        <v> </v>
      </c>
      <c r="F45" s="43" t="str">
        <f>IF(ISBLANK('财拨总表（引用）'!D45)," ",'财拨总表（引用）'!D45)</f>
        <v> </v>
      </c>
      <c r="G45" s="44"/>
    </row>
    <row r="46" s="1" customFormat="1" ht="19.5" customHeight="1" spans="1:7">
      <c r="A46" s="42"/>
      <c r="B46" s="45"/>
      <c r="C46" s="6" t="str">
        <f>IF(ISBLANK('财拨总表（引用）'!A46)," ",'财拨总表（引用）'!A46)</f>
        <v> </v>
      </c>
      <c r="D46" s="43" t="str">
        <f>IF(ISBLANK('财拨总表（引用）'!B46)," ",'财拨总表（引用）'!B46)</f>
        <v> </v>
      </c>
      <c r="E46" s="43" t="str">
        <f>IF(ISBLANK('财拨总表（引用）'!C46)," ",'财拨总表（引用）'!C46)</f>
        <v> </v>
      </c>
      <c r="F46" s="43" t="str">
        <f>IF(ISBLANK('财拨总表（引用）'!D46)," ",'财拨总表（引用）'!D46)</f>
        <v> </v>
      </c>
      <c r="G46" s="44"/>
    </row>
    <row r="47" s="1" customFormat="1" ht="17.25" customHeight="1" spans="1:7">
      <c r="A47" s="42"/>
      <c r="B47" s="3"/>
      <c r="C47" s="33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6"/>
    </row>
    <row r="48" s="1" customFormat="1" ht="17.25" customHeight="1" spans="1:7">
      <c r="A48" s="12"/>
      <c r="B48" s="3"/>
      <c r="C48" s="33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6"/>
    </row>
    <row r="49" s="1" customFormat="1" ht="17.25" customHeight="1" spans="1:7">
      <c r="A49" s="42"/>
      <c r="B49" s="43"/>
      <c r="C49" s="33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6"/>
    </row>
    <row r="50" s="1" customFormat="1" ht="17.25" customHeight="1" spans="1:7">
      <c r="A50" s="42"/>
      <c r="B50" s="45"/>
      <c r="C50" s="33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6"/>
    </row>
    <row r="51" s="1" customFormat="1" ht="17.25" customHeight="1" spans="1:7">
      <c r="A51" s="42"/>
      <c r="B51" s="45"/>
      <c r="C51" s="33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6"/>
    </row>
    <row r="52" s="1" customFormat="1" ht="17.25" customHeight="1" spans="1:7">
      <c r="A52" s="47" t="s">
        <v>23</v>
      </c>
      <c r="B52" s="33">
        <v>391.10671</v>
      </c>
      <c r="C52" s="47" t="s">
        <v>24</v>
      </c>
      <c r="D52" s="10">
        <f>IF(ISBLANK('财拨总表（引用）'!B6)," ",'财拨总表（引用）'!B6)</f>
        <v>391.10671</v>
      </c>
      <c r="E52" s="10">
        <f>IF(ISBLANK('财拨总表（引用）'!C6)," ",'财拨总表（引用）'!C6)</f>
        <v>391.10671</v>
      </c>
      <c r="F52" s="10" t="str">
        <f>IF(ISBLANK('财拨总表（引用）'!D6)," ",'财拨总表（引用）'!D6)</f>
        <v> </v>
      </c>
      <c r="G52" s="46" t="str">
        <f>IF(ISBLANK('财拨总表（引用）'!E6)," ",'财拨总表（引用）'!E6)</f>
        <v> </v>
      </c>
    </row>
    <row r="53" s="1" customFormat="1" ht="15.75" spans="2:7">
      <c r="B53" s="48"/>
      <c r="G53" s="22"/>
    </row>
    <row r="54" s="1" customFormat="1" ht="15.75" spans="2:7">
      <c r="B54" s="48"/>
      <c r="G54" s="22"/>
    </row>
    <row r="55" s="1" customFormat="1" ht="15.75" spans="2:7">
      <c r="B55" s="48"/>
      <c r="G55" s="22"/>
    </row>
    <row r="56" s="1" customFormat="1" ht="15.75" spans="2:7">
      <c r="B56" s="48"/>
      <c r="G56" s="22"/>
    </row>
    <row r="57" s="1" customFormat="1" ht="15.75" spans="2:7">
      <c r="B57" s="48"/>
      <c r="G57" s="22"/>
    </row>
    <row r="58" s="1" customFormat="1" ht="15.75" spans="2:7">
      <c r="B58" s="48"/>
      <c r="G58" s="22"/>
    </row>
    <row r="59" s="1" customFormat="1" ht="15.75" spans="2:7">
      <c r="B59" s="48"/>
      <c r="G59" s="22"/>
    </row>
    <row r="60" s="1" customFormat="1" ht="15.75" spans="2:7">
      <c r="B60" s="48"/>
      <c r="G60" s="22"/>
    </row>
    <row r="61" s="1" customFormat="1" ht="15.75" spans="2:7">
      <c r="B61" s="48"/>
      <c r="G61" s="22"/>
    </row>
    <row r="62" s="1" customFormat="1" ht="15.75" spans="2:7">
      <c r="B62" s="48"/>
      <c r="G62" s="22"/>
    </row>
    <row r="63" s="1" customFormat="1" ht="15.75" spans="2:7">
      <c r="B63" s="48"/>
      <c r="G63" s="22"/>
    </row>
    <row r="64" s="1" customFormat="1" ht="15.75" spans="2:7">
      <c r="B64" s="48"/>
      <c r="G64" s="22"/>
    </row>
    <row r="65" s="1" customFormat="1" ht="15.75" spans="2:7">
      <c r="B65" s="48"/>
      <c r="G65" s="22"/>
    </row>
    <row r="66" s="1" customFormat="1" ht="15.75" spans="2:7">
      <c r="B66" s="48"/>
      <c r="G66" s="22"/>
    </row>
    <row r="67" s="1" customFormat="1" ht="15.75" spans="2:7">
      <c r="B67" s="48"/>
      <c r="G67" s="22"/>
    </row>
    <row r="68" s="1" customFormat="1" ht="15.75" spans="2:7">
      <c r="B68" s="48"/>
      <c r="G68" s="22"/>
    </row>
    <row r="69" s="1" customFormat="1" ht="15.75" spans="2:7">
      <c r="B69" s="48"/>
      <c r="G69" s="22"/>
    </row>
    <row r="70" s="1" customFormat="1" ht="15.75" spans="2:7">
      <c r="B70" s="48"/>
      <c r="G70" s="22"/>
    </row>
    <row r="71" s="1" customFormat="1" ht="15.75" spans="2:7">
      <c r="B71" s="48"/>
      <c r="G71" s="22"/>
    </row>
    <row r="72" s="1" customFormat="1" ht="15.75" spans="2:7">
      <c r="B72" s="48"/>
      <c r="G72" s="22"/>
    </row>
    <row r="73" s="1" customFormat="1" ht="15.75" spans="2:7">
      <c r="B73" s="48"/>
      <c r="G73" s="22"/>
    </row>
    <row r="74" s="1" customFormat="1" ht="15.75" spans="2:7">
      <c r="B74" s="48"/>
      <c r="G74" s="22"/>
    </row>
    <row r="75" s="1" customFormat="1" ht="15.75" spans="2:7">
      <c r="B75" s="48"/>
      <c r="G75" s="22"/>
    </row>
    <row r="76" s="1" customFormat="1" ht="15.75" spans="2:7">
      <c r="B76" s="48"/>
      <c r="G76" s="22"/>
    </row>
    <row r="77" s="1" customFormat="1" ht="15.75" spans="2:7">
      <c r="B77" s="48"/>
      <c r="G77" s="22"/>
    </row>
    <row r="78" s="1" customFormat="1" ht="15.75" spans="2:32">
      <c r="B78" s="48"/>
      <c r="G78" s="22"/>
      <c r="AF78" s="11"/>
    </row>
    <row r="79" s="1" customFormat="1" ht="15.75" spans="2:30">
      <c r="B79" s="48"/>
      <c r="G79" s="22"/>
      <c r="AD79" s="11"/>
    </row>
    <row r="80" s="1" customFormat="1" ht="15.75" spans="2:32">
      <c r="B80" s="48"/>
      <c r="G80" s="22"/>
      <c r="AE80" s="11"/>
      <c r="AF80" s="11"/>
    </row>
    <row r="81" s="1" customFormat="1" ht="15.75" spans="2:33">
      <c r="B81" s="48"/>
      <c r="G81" s="22"/>
      <c r="AF81" s="11"/>
      <c r="AG81" s="11"/>
    </row>
    <row r="82" s="1" customFormat="1" ht="15.75" spans="2:33">
      <c r="B82" s="48"/>
      <c r="G82" s="22"/>
      <c r="AG82" s="49"/>
    </row>
    <row r="83" s="1" customFormat="1" ht="15.75" spans="2:7">
      <c r="B83" s="48"/>
      <c r="G83" s="22"/>
    </row>
    <row r="84" s="1" customFormat="1" ht="15.75" spans="2:7">
      <c r="B84" s="48"/>
      <c r="G84" s="22"/>
    </row>
    <row r="85" s="1" customFormat="1" ht="15.75" spans="2:7">
      <c r="B85" s="48"/>
      <c r="G85" s="22"/>
    </row>
    <row r="86" s="1" customFormat="1" ht="15.75" spans="2:7">
      <c r="B86" s="48"/>
      <c r="G86" s="22"/>
    </row>
    <row r="87" s="1" customFormat="1" ht="15.75" spans="2:7">
      <c r="B87" s="48"/>
      <c r="G87" s="22"/>
    </row>
    <row r="88" s="1" customFormat="1" ht="15.75" spans="2:7">
      <c r="B88" s="48"/>
      <c r="G88" s="22"/>
    </row>
    <row r="89" s="1" customFormat="1" ht="15.75" spans="2:7">
      <c r="B89" s="48"/>
      <c r="G89" s="22"/>
    </row>
    <row r="90" s="1" customFormat="1" ht="15.75" spans="2:7">
      <c r="B90" s="48"/>
      <c r="G90" s="22"/>
    </row>
    <row r="91" s="1" customFormat="1" ht="15.75" spans="2:7">
      <c r="B91" s="48"/>
      <c r="G91" s="22"/>
    </row>
    <row r="92" s="1" customFormat="1" ht="15.75" spans="2:7">
      <c r="B92" s="48"/>
      <c r="G92" s="22"/>
    </row>
    <row r="93" s="1" customFormat="1" ht="15.75" spans="2:7">
      <c r="B93" s="48"/>
      <c r="G93" s="22"/>
    </row>
    <row r="94" s="1" customFormat="1" ht="15.75" spans="2:7">
      <c r="B94" s="48"/>
      <c r="G94" s="22"/>
    </row>
    <row r="95" s="1" customFormat="1" ht="15.75" spans="2:7">
      <c r="B95" s="48"/>
      <c r="G95" s="22"/>
    </row>
    <row r="96" s="1" customFormat="1" ht="15.75" spans="2:7">
      <c r="B96" s="48"/>
      <c r="G96" s="22"/>
    </row>
    <row r="97" s="1" customFormat="1" ht="15.75" spans="2:7">
      <c r="B97" s="48"/>
      <c r="G97" s="22"/>
    </row>
    <row r="98" s="1" customFormat="1" ht="15.75" spans="2:7">
      <c r="B98" s="48"/>
      <c r="G98" s="22"/>
    </row>
    <row r="99" s="1" customFormat="1" ht="15.75" spans="2:7">
      <c r="B99" s="48"/>
      <c r="G99" s="22"/>
    </row>
    <row r="100" s="1" customFormat="1" ht="15.75" spans="2:7">
      <c r="B100" s="48"/>
      <c r="G100" s="22"/>
    </row>
    <row r="101" s="1" customFormat="1" ht="15.75" spans="2:7">
      <c r="B101" s="48"/>
      <c r="G101" s="22"/>
    </row>
    <row r="102" s="1" customFormat="1" ht="15.75" spans="2:7">
      <c r="B102" s="48"/>
      <c r="G102" s="22"/>
    </row>
    <row r="103" s="1" customFormat="1" ht="15.75" spans="2:7">
      <c r="B103" s="48"/>
      <c r="G103" s="22"/>
    </row>
    <row r="104" s="1" customFormat="1" ht="15.75" spans="2:7">
      <c r="B104" s="48"/>
      <c r="G104" s="22"/>
    </row>
    <row r="105" s="1" customFormat="1" ht="15.75" spans="2:7">
      <c r="B105" s="48"/>
      <c r="G105" s="22"/>
    </row>
    <row r="106" s="1" customFormat="1" ht="15.75" spans="2:7">
      <c r="B106" s="48"/>
      <c r="G106" s="22"/>
    </row>
    <row r="107" s="1" customFormat="1" ht="15.75" spans="2:7">
      <c r="B107" s="48"/>
      <c r="G107" s="22"/>
    </row>
    <row r="108" s="1" customFormat="1" ht="15.75" spans="2:7">
      <c r="B108" s="48"/>
      <c r="G108" s="22"/>
    </row>
    <row r="109" s="1" customFormat="1" ht="15.75" spans="2:7">
      <c r="B109" s="48"/>
      <c r="G109" s="22"/>
    </row>
    <row r="110" s="1" customFormat="1" ht="15.75" spans="2:7">
      <c r="B110" s="48"/>
      <c r="G110" s="22"/>
    </row>
    <row r="111" s="1" customFormat="1" ht="15.75" spans="2:7">
      <c r="B111" s="48"/>
      <c r="G111" s="22"/>
    </row>
    <row r="112" s="1" customFormat="1" ht="15.75" spans="2:7">
      <c r="B112" s="48"/>
      <c r="G112" s="22"/>
    </row>
    <row r="113" s="1" customFormat="1" ht="15.75" spans="2:7">
      <c r="B113" s="48"/>
      <c r="G113" s="22"/>
    </row>
    <row r="114" s="1" customFormat="1" ht="15.75" spans="2:7">
      <c r="B114" s="48"/>
      <c r="G114" s="22"/>
    </row>
    <row r="115" s="1" customFormat="1" ht="15.75" spans="2:7">
      <c r="B115" s="48"/>
      <c r="G115" s="22"/>
    </row>
    <row r="116" s="1" customFormat="1" ht="15.75" spans="2:7">
      <c r="B116" s="48"/>
      <c r="G116" s="22"/>
    </row>
    <row r="117" s="1" customFormat="1" ht="15.75" spans="2:7">
      <c r="B117" s="48"/>
      <c r="G117" s="22"/>
    </row>
    <row r="118" s="1" customFormat="1" ht="15.75" spans="2:7">
      <c r="B118" s="48"/>
      <c r="G118" s="22"/>
    </row>
    <row r="119" s="1" customFormat="1" ht="15.75" spans="2:26">
      <c r="B119" s="48"/>
      <c r="G119" s="22"/>
      <c r="Z119" s="11"/>
    </row>
    <row r="120" s="1" customFormat="1" ht="15.75" spans="2:26">
      <c r="B120" s="48"/>
      <c r="G120" s="22"/>
      <c r="W120" s="11"/>
      <c r="X120" s="11"/>
      <c r="Y120" s="11"/>
      <c r="Z120" s="49"/>
    </row>
    <row r="121" s="1" customFormat="1" ht="15.75" spans="2:7">
      <c r="B121" s="48"/>
      <c r="G121" s="22"/>
    </row>
    <row r="122" s="1" customFormat="1" ht="15.75" spans="2:7">
      <c r="B122" s="48"/>
      <c r="G122" s="22"/>
    </row>
    <row r="123" s="1" customFormat="1" ht="15.75" spans="2:7">
      <c r="B123" s="48"/>
      <c r="G123" s="22"/>
    </row>
    <row r="124" s="1" customFormat="1" ht="15.75" spans="2:7">
      <c r="B124" s="48"/>
      <c r="G124" s="22"/>
    </row>
    <row r="125" s="1" customFormat="1" ht="15.75" spans="2:7">
      <c r="B125" s="48"/>
      <c r="G125" s="22"/>
    </row>
    <row r="126" s="1" customFormat="1" ht="15.75" spans="2:7">
      <c r="B126" s="48"/>
      <c r="G126" s="22"/>
    </row>
    <row r="127" s="1" customFormat="1" ht="15.75" spans="2:7">
      <c r="B127" s="48"/>
      <c r="G127" s="22"/>
    </row>
    <row r="128" s="1" customFormat="1" ht="15.75" spans="2:7">
      <c r="B128" s="48"/>
      <c r="G128" s="22"/>
    </row>
    <row r="129" s="1" customFormat="1" ht="15.75" spans="2:7">
      <c r="B129" s="48"/>
      <c r="G129" s="22"/>
    </row>
    <row r="130" s="1" customFormat="1" ht="15.75" spans="2:7">
      <c r="B130" s="48"/>
      <c r="G130" s="22"/>
    </row>
    <row r="131" s="1" customFormat="1" ht="15.75" spans="2:7">
      <c r="B131" s="48"/>
      <c r="G131" s="22"/>
    </row>
    <row r="132" s="1" customFormat="1" ht="15.75" spans="2:7">
      <c r="B132" s="48"/>
      <c r="G132" s="22"/>
    </row>
    <row r="133" s="1" customFormat="1" ht="15.75" spans="2:7">
      <c r="B133" s="48"/>
      <c r="G133" s="22"/>
    </row>
    <row r="134" s="1" customFormat="1" ht="15.75" spans="2:7">
      <c r="B134" s="48"/>
      <c r="G134" s="22"/>
    </row>
    <row r="135" s="1" customFormat="1" ht="15.75" spans="2:7">
      <c r="B135" s="48"/>
      <c r="G135" s="22"/>
    </row>
    <row r="136" s="1" customFormat="1" ht="15.75" spans="2:7">
      <c r="B136" s="48"/>
      <c r="G136" s="22"/>
    </row>
    <row r="137" s="1" customFormat="1" ht="15.75" spans="2:7">
      <c r="B137" s="48"/>
      <c r="G137" s="22"/>
    </row>
    <row r="138" s="1" customFormat="1" ht="15.75" spans="2:7">
      <c r="B138" s="48"/>
      <c r="G138" s="22"/>
    </row>
    <row r="139" s="1" customFormat="1" ht="15.75" spans="2:7">
      <c r="B139" s="48"/>
      <c r="G139" s="22"/>
    </row>
    <row r="140" s="1" customFormat="1" ht="15.75" spans="2:7">
      <c r="B140" s="48"/>
      <c r="G140" s="22"/>
    </row>
    <row r="141" s="1" customFormat="1" ht="15.75" spans="2:7">
      <c r="B141" s="48"/>
      <c r="G141" s="22"/>
    </row>
    <row r="142" s="1" customFormat="1" ht="15.75" spans="2:7">
      <c r="B142" s="48"/>
      <c r="G142" s="22"/>
    </row>
    <row r="143" s="1" customFormat="1" ht="15.75" spans="2:7">
      <c r="B143" s="48"/>
      <c r="G143" s="22"/>
    </row>
    <row r="144" s="1" customFormat="1" ht="15.75" spans="2:7">
      <c r="B144" s="48"/>
      <c r="G144" s="22"/>
    </row>
    <row r="145" s="1" customFormat="1" ht="15.75" spans="2:7">
      <c r="B145" s="48"/>
      <c r="G145" s="22"/>
    </row>
    <row r="146" s="1" customFormat="1" ht="15.75" spans="2:7">
      <c r="B146" s="48"/>
      <c r="G146" s="22"/>
    </row>
    <row r="147" s="1" customFormat="1" ht="15.75" spans="2:7">
      <c r="B147" s="48"/>
      <c r="G147" s="22"/>
    </row>
    <row r="148" s="1" customFormat="1" ht="15.75" spans="2:7">
      <c r="B148" s="48"/>
      <c r="G148" s="22"/>
    </row>
    <row r="149" s="1" customFormat="1" ht="15.75" spans="2:7">
      <c r="B149" s="48"/>
      <c r="G149" s="22"/>
    </row>
    <row r="150" s="1" customFormat="1" ht="15.75" spans="2:7">
      <c r="B150" s="48"/>
      <c r="G150" s="22"/>
    </row>
    <row r="151" s="1" customFormat="1" ht="15.75" spans="2:7">
      <c r="B151" s="48"/>
      <c r="G151" s="22"/>
    </row>
    <row r="152" s="1" customFormat="1" ht="15.75" spans="2:7">
      <c r="B152" s="48"/>
      <c r="G152" s="22"/>
    </row>
    <row r="153" s="1" customFormat="1" ht="15.75" spans="2:7">
      <c r="B153" s="48"/>
      <c r="G153" s="22"/>
    </row>
    <row r="154" s="1" customFormat="1" ht="15.75" spans="2:7">
      <c r="B154" s="48"/>
      <c r="G154" s="22"/>
    </row>
    <row r="155" s="1" customFormat="1" ht="15.75" spans="2:7">
      <c r="B155" s="48"/>
      <c r="G155" s="22"/>
    </row>
    <row r="156" s="1" customFormat="1" ht="15.75" spans="2:7">
      <c r="B156" s="48"/>
      <c r="G156" s="22"/>
    </row>
    <row r="157" s="1" customFormat="1" ht="15.75" spans="2:7">
      <c r="B157" s="48"/>
      <c r="G157" s="22"/>
    </row>
    <row r="158" s="1" customFormat="1" ht="15.75" spans="2:7">
      <c r="B158" s="48"/>
      <c r="G158" s="22"/>
    </row>
    <row r="159" s="1" customFormat="1" ht="15.75" spans="2:7">
      <c r="B159" s="48"/>
      <c r="G159" s="22"/>
    </row>
    <row r="160" s="1" customFormat="1" ht="15.75" spans="2:7">
      <c r="B160" s="48"/>
      <c r="G160" s="22"/>
    </row>
    <row r="161" s="1" customFormat="1" ht="15.75" spans="2:7">
      <c r="B161" s="48"/>
      <c r="G161" s="22"/>
    </row>
    <row r="162" s="1" customFormat="1" ht="15.75" spans="2:7">
      <c r="B162" s="48"/>
      <c r="G162" s="22"/>
    </row>
    <row r="163" s="1" customFormat="1" ht="15.75" spans="2:7">
      <c r="B163" s="48"/>
      <c r="G163" s="22"/>
    </row>
    <row r="164" s="1" customFormat="1" ht="15.75" spans="2:7">
      <c r="B164" s="48"/>
      <c r="G164" s="22"/>
    </row>
    <row r="165" s="1" customFormat="1" ht="15.75" spans="2:7">
      <c r="B165" s="48"/>
      <c r="G165" s="22"/>
    </row>
    <row r="166" s="1" customFormat="1" ht="15.75" spans="2:7">
      <c r="B166" s="48"/>
      <c r="G166" s="22"/>
    </row>
    <row r="167" s="1" customFormat="1" ht="15.75" spans="2:7">
      <c r="B167" s="48"/>
      <c r="G167" s="22"/>
    </row>
    <row r="168" s="1" customFormat="1" ht="15.75" spans="2:7">
      <c r="B168" s="48"/>
      <c r="G168" s="22"/>
    </row>
    <row r="169" s="1" customFormat="1" ht="15.75" spans="2:7">
      <c r="B169" s="48"/>
      <c r="G169" s="22"/>
    </row>
    <row r="170" s="1" customFormat="1" ht="15.75" spans="2:7">
      <c r="B170" s="48"/>
      <c r="G170" s="22"/>
    </row>
    <row r="171" s="1" customFormat="1" ht="15.75" spans="2:7">
      <c r="B171" s="48"/>
      <c r="G171" s="22"/>
    </row>
    <row r="172" s="1" customFormat="1" ht="15.75" spans="2:7">
      <c r="B172" s="48"/>
      <c r="G172" s="22"/>
    </row>
    <row r="173" s="1" customFormat="1" ht="15.75" spans="2:7">
      <c r="B173" s="48"/>
      <c r="G173" s="22"/>
    </row>
    <row r="174" s="1" customFormat="1" ht="15.75" spans="2:7">
      <c r="B174" s="48"/>
      <c r="G174" s="22"/>
    </row>
    <row r="175" s="1" customFormat="1" ht="15.75" spans="2:7">
      <c r="B175" s="48"/>
      <c r="G175" s="22"/>
    </row>
    <row r="176" s="1" customFormat="1" ht="15.75" spans="2:7">
      <c r="B176" s="48"/>
      <c r="G176" s="22"/>
    </row>
    <row r="177" s="1" customFormat="1" ht="15.75" spans="2:7">
      <c r="B177" s="48"/>
      <c r="G177" s="22"/>
    </row>
    <row r="178" s="1" customFormat="1" ht="15.75" spans="2:7">
      <c r="B178" s="48"/>
      <c r="G178" s="22"/>
    </row>
    <row r="179" s="1" customFormat="1" ht="15.75" spans="2:7">
      <c r="B179" s="48"/>
      <c r="G179" s="22"/>
    </row>
    <row r="180" s="1" customFormat="1" ht="15.75" spans="2:7">
      <c r="B180" s="48"/>
      <c r="G180" s="22"/>
    </row>
    <row r="181" s="1" customFormat="1" ht="15.75" spans="2:7">
      <c r="B181" s="48"/>
      <c r="G181" s="22"/>
    </row>
    <row r="182" s="1" customFormat="1" ht="15.75" spans="2:7">
      <c r="B182" s="48"/>
      <c r="G182" s="22"/>
    </row>
    <row r="183" s="1" customFormat="1" ht="15.75" spans="2:7">
      <c r="B183" s="48"/>
      <c r="G183" s="22"/>
    </row>
    <row r="184" s="1" customFormat="1" ht="15.75" spans="2:7">
      <c r="B184" s="48"/>
      <c r="G184" s="22"/>
    </row>
    <row r="185" s="1" customFormat="1" ht="15.75" spans="2:7">
      <c r="B185" s="48"/>
      <c r="G185" s="22"/>
    </row>
    <row r="186" s="1" customFormat="1" ht="15.75" spans="2:7">
      <c r="B186" s="48"/>
      <c r="G186" s="22"/>
    </row>
    <row r="187" s="1" customFormat="1" ht="15.75" spans="2:7">
      <c r="B187" s="48"/>
      <c r="G187" s="22"/>
    </row>
    <row r="188" s="1" customFormat="1" ht="15.75" spans="2:7">
      <c r="B188" s="48"/>
      <c r="G188" s="22"/>
    </row>
    <row r="189" s="1" customFormat="1" ht="15.75" spans="2:7">
      <c r="B189" s="48"/>
      <c r="G189" s="22"/>
    </row>
    <row r="190" s="1" customFormat="1" ht="15.75" spans="2:7">
      <c r="B190" s="48"/>
      <c r="G190" s="22"/>
    </row>
    <row r="191" s="1" customFormat="1" ht="15.75" spans="2:7">
      <c r="B191" s="48"/>
      <c r="G191" s="22"/>
    </row>
    <row r="192" s="1" customFormat="1" ht="15.75" spans="2:7">
      <c r="B192" s="48"/>
      <c r="G192" s="22"/>
    </row>
    <row r="193" s="1" customFormat="1" ht="15.75" spans="2:7">
      <c r="B193" s="48"/>
      <c r="G193" s="22"/>
    </row>
    <row r="194" s="1" customFormat="1" ht="15.75" spans="2:7">
      <c r="B194" s="48"/>
      <c r="G194" s="22"/>
    </row>
    <row r="195" s="1" customFormat="1" ht="15.75" spans="2:7">
      <c r="B195" s="48"/>
      <c r="G195" s="22"/>
    </row>
    <row r="196" s="1" customFormat="1" ht="15.75" spans="2:7">
      <c r="B196" s="48"/>
      <c r="G196" s="22"/>
    </row>
    <row r="197" s="1" customFormat="1" ht="15.75" spans="2:7">
      <c r="B197" s="48"/>
      <c r="G197" s="22"/>
    </row>
    <row r="198" s="1" customFormat="1" ht="15.75" spans="2:7">
      <c r="B198" s="48"/>
      <c r="G198" s="22"/>
    </row>
    <row r="199" s="1" customFormat="1" ht="15.75" spans="2:7">
      <c r="B199" s="48"/>
      <c r="G199" s="22"/>
    </row>
    <row r="200" s="1" customFormat="1" ht="15.75" spans="2:7">
      <c r="B200" s="48"/>
      <c r="G200" s="22"/>
    </row>
    <row r="201" s="1" customFormat="1" ht="15.75" spans="2:7">
      <c r="B201" s="48"/>
      <c r="G201" s="22"/>
    </row>
    <row r="202" s="1" customFormat="1" ht="15.75" spans="2:7">
      <c r="B202" s="48"/>
      <c r="G202" s="22"/>
    </row>
    <row r="203" s="1" customFormat="1" ht="15.75" spans="2:7">
      <c r="B203" s="48"/>
      <c r="G203" s="22"/>
    </row>
    <row r="204" s="1" customFormat="1" ht="15.75" spans="2:7">
      <c r="B204" s="48"/>
      <c r="G204" s="22"/>
    </row>
    <row r="205" s="1" customFormat="1" ht="15.75" spans="2:7">
      <c r="B205" s="48"/>
      <c r="G205" s="22"/>
    </row>
    <row r="206" s="1" customFormat="1" ht="15.75" spans="2:7">
      <c r="B206" s="48"/>
      <c r="G206" s="22"/>
    </row>
    <row r="207" s="1" customFormat="1" ht="15.75" spans="2:7">
      <c r="B207" s="48"/>
      <c r="G207" s="22"/>
    </row>
    <row r="208" s="1" customFormat="1" ht="15.75" spans="2:7">
      <c r="B208" s="48"/>
      <c r="G208" s="22"/>
    </row>
    <row r="209" s="1" customFormat="1" ht="15.75" spans="2:7">
      <c r="B209" s="48"/>
      <c r="G209" s="22"/>
    </row>
    <row r="210" s="1" customFormat="1" ht="15.75" spans="2:7">
      <c r="B210" s="48"/>
      <c r="G210" s="22"/>
    </row>
    <row r="211" s="1" customFormat="1" ht="15.75" spans="2:7">
      <c r="B211" s="48"/>
      <c r="G211" s="22"/>
    </row>
    <row r="212" s="1" customFormat="1" ht="15.75" spans="2:7">
      <c r="B212" s="48"/>
      <c r="G212" s="22"/>
    </row>
    <row r="213" s="1" customFormat="1" ht="15.75" spans="2:7">
      <c r="B213" s="48"/>
      <c r="G213" s="22"/>
    </row>
    <row r="214" s="1" customFormat="1" ht="15.75" spans="2:7">
      <c r="B214" s="48"/>
      <c r="G214" s="22"/>
    </row>
    <row r="215" s="1" customFormat="1" ht="15.75" spans="2:7">
      <c r="B215" s="48"/>
      <c r="G215" s="22"/>
    </row>
    <row r="216" s="1" customFormat="1" ht="15.75" spans="2:7">
      <c r="B216" s="48"/>
      <c r="G216" s="22"/>
    </row>
    <row r="217" s="1" customFormat="1" ht="15.75" spans="2:7">
      <c r="B217" s="48"/>
      <c r="G217" s="22"/>
    </row>
    <row r="218" s="1" customFormat="1" ht="15.75" spans="2:7">
      <c r="B218" s="48"/>
      <c r="G218" s="22"/>
    </row>
    <row r="219" s="1" customFormat="1" ht="15.75" spans="2:7">
      <c r="B219" s="48"/>
      <c r="G219" s="22"/>
    </row>
    <row r="220" s="1" customFormat="1" ht="15.75" spans="2:7">
      <c r="B220" s="48"/>
      <c r="G220" s="22"/>
    </row>
    <row r="221" s="1" customFormat="1" ht="15.75" spans="2:7">
      <c r="B221" s="48"/>
      <c r="G221" s="22"/>
    </row>
    <row r="222" s="1" customFormat="1" ht="15.75" spans="2:7">
      <c r="B222" s="48"/>
      <c r="G222" s="22"/>
    </row>
    <row r="223" s="1" customFormat="1" ht="15.75" spans="2:7">
      <c r="B223" s="48"/>
      <c r="G223" s="22"/>
    </row>
    <row r="224" s="1" customFormat="1" ht="15.75" spans="2:7">
      <c r="B224" s="48"/>
      <c r="G224" s="22"/>
    </row>
    <row r="225" s="1" customFormat="1" ht="15.75" spans="2:7">
      <c r="B225" s="48"/>
      <c r="G225" s="22"/>
    </row>
    <row r="226" s="1" customFormat="1" ht="15.75" spans="2:7">
      <c r="B226" s="48"/>
      <c r="G226" s="22"/>
    </row>
    <row r="227" s="1" customFormat="1" ht="15.75" spans="2:7">
      <c r="B227" s="48"/>
      <c r="G227" s="22"/>
    </row>
    <row r="228" s="1" customFormat="1" ht="15.75" spans="2:7">
      <c r="B228" s="48"/>
      <c r="G228" s="22"/>
    </row>
    <row r="229" s="1" customFormat="1" ht="15.75" spans="2:7">
      <c r="B229" s="48"/>
      <c r="G229" s="22"/>
    </row>
    <row r="230" s="1" customFormat="1" ht="15.75" spans="2:7">
      <c r="B230" s="48"/>
      <c r="G230" s="22"/>
    </row>
    <row r="231" s="1" customFormat="1" ht="15.75" spans="2:7">
      <c r="B231" s="48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100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86</v>
      </c>
      <c r="B4" s="4"/>
      <c r="C4" s="4" t="s">
        <v>101</v>
      </c>
      <c r="D4" s="4"/>
      <c r="E4" s="4"/>
      <c r="F4" s="13"/>
      <c r="G4" s="13"/>
    </row>
    <row r="5" s="1" customFormat="1" ht="21" customHeight="1" spans="1:7">
      <c r="A5" s="4" t="s">
        <v>89</v>
      </c>
      <c r="B5" s="4" t="s">
        <v>90</v>
      </c>
      <c r="C5" s="4" t="s">
        <v>29</v>
      </c>
      <c r="D5" s="4" t="s">
        <v>87</v>
      </c>
      <c r="E5" s="4" t="s">
        <v>88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32">
        <v>1</v>
      </c>
      <c r="D6" s="32">
        <f>C6+1</f>
        <v>2</v>
      </c>
      <c r="E6" s="32">
        <f>D6+1</f>
        <v>3</v>
      </c>
      <c r="F6" s="13"/>
      <c r="G6" s="13"/>
    </row>
    <row r="7" s="1" customFormat="1" ht="28.5" customHeight="1" spans="1:7">
      <c r="A7" s="33" t="s">
        <v>44</v>
      </c>
      <c r="B7" s="33" t="s">
        <v>29</v>
      </c>
      <c r="C7" s="33">
        <v>391.10671</v>
      </c>
      <c r="D7" s="33">
        <v>323.10721</v>
      </c>
      <c r="E7" s="33">
        <v>67.9995</v>
      </c>
      <c r="F7" s="13"/>
      <c r="G7" s="13"/>
    </row>
    <row r="8" s="1" customFormat="1" ht="28.5" customHeight="1" spans="1:5">
      <c r="A8" s="33" t="s">
        <v>45</v>
      </c>
      <c r="B8" s="33" t="s">
        <v>46</v>
      </c>
      <c r="C8" s="33">
        <v>43.929134</v>
      </c>
      <c r="D8" s="33">
        <v>43.929134</v>
      </c>
      <c r="E8" s="33"/>
    </row>
    <row r="9" s="1" customFormat="1" ht="28.5" customHeight="1" spans="1:5">
      <c r="A9" s="33" t="s">
        <v>47</v>
      </c>
      <c r="B9" s="33" t="s">
        <v>48</v>
      </c>
      <c r="C9" s="33">
        <v>43.184208</v>
      </c>
      <c r="D9" s="33">
        <v>43.184208</v>
      </c>
      <c r="E9" s="33"/>
    </row>
    <row r="10" s="1" customFormat="1" ht="28.5" customHeight="1" spans="1:5">
      <c r="A10" s="33" t="s">
        <v>49</v>
      </c>
      <c r="B10" s="33" t="s">
        <v>50</v>
      </c>
      <c r="C10" s="33">
        <v>28.789472</v>
      </c>
      <c r="D10" s="33">
        <v>28.789472</v>
      </c>
      <c r="E10" s="33"/>
    </row>
    <row r="11" s="1" customFormat="1" ht="28.5" customHeight="1" spans="1:5">
      <c r="A11" s="33" t="s">
        <v>51</v>
      </c>
      <c r="B11" s="33" t="s">
        <v>52</v>
      </c>
      <c r="C11" s="33">
        <v>14.394736</v>
      </c>
      <c r="D11" s="33">
        <v>14.394736</v>
      </c>
      <c r="E11" s="33"/>
    </row>
    <row r="12" s="1" customFormat="1" ht="28.5" customHeight="1" spans="1:5">
      <c r="A12" s="33" t="s">
        <v>53</v>
      </c>
      <c r="B12" s="33" t="s">
        <v>54</v>
      </c>
      <c r="C12" s="33">
        <v>0.744926</v>
      </c>
      <c r="D12" s="33">
        <v>0.744926</v>
      </c>
      <c r="E12" s="33"/>
    </row>
    <row r="13" s="1" customFormat="1" ht="28.5" customHeight="1" spans="1:5">
      <c r="A13" s="33" t="s">
        <v>55</v>
      </c>
      <c r="B13" s="33" t="s">
        <v>56</v>
      </c>
      <c r="C13" s="33">
        <v>0.744926</v>
      </c>
      <c r="D13" s="33">
        <v>0.744926</v>
      </c>
      <c r="E13" s="33"/>
    </row>
    <row r="14" s="1" customFormat="1" ht="28.5" customHeight="1" spans="1:5">
      <c r="A14" s="33" t="s">
        <v>57</v>
      </c>
      <c r="B14" s="33" t="s">
        <v>58</v>
      </c>
      <c r="C14" s="33">
        <v>322.642832</v>
      </c>
      <c r="D14" s="33">
        <v>254.643332</v>
      </c>
      <c r="E14" s="33">
        <v>67.9995</v>
      </c>
    </row>
    <row r="15" s="1" customFormat="1" ht="28.5" customHeight="1" spans="1:5">
      <c r="A15" s="33" t="s">
        <v>59</v>
      </c>
      <c r="B15" s="33" t="s">
        <v>60</v>
      </c>
      <c r="C15" s="33">
        <v>258.6974</v>
      </c>
      <c r="D15" s="33">
        <v>237.9478</v>
      </c>
      <c r="E15" s="33">
        <v>20.7496</v>
      </c>
    </row>
    <row r="16" s="1" customFormat="1" ht="28.5" customHeight="1" spans="1:5">
      <c r="A16" s="33" t="s">
        <v>61</v>
      </c>
      <c r="B16" s="33" t="s">
        <v>62</v>
      </c>
      <c r="C16" s="33">
        <v>250.8278</v>
      </c>
      <c r="D16" s="33">
        <v>237.9478</v>
      </c>
      <c r="E16" s="33">
        <v>12.88</v>
      </c>
    </row>
    <row r="17" s="1" customFormat="1" ht="28.5" customHeight="1" spans="1:5">
      <c r="A17" s="33" t="s">
        <v>63</v>
      </c>
      <c r="B17" s="33" t="s">
        <v>64</v>
      </c>
      <c r="C17" s="33">
        <v>7.8696</v>
      </c>
      <c r="D17" s="33"/>
      <c r="E17" s="33">
        <v>7.8696</v>
      </c>
    </row>
    <row r="18" s="1" customFormat="1" ht="28.5" customHeight="1" spans="1:5">
      <c r="A18" s="33" t="s">
        <v>65</v>
      </c>
      <c r="B18" s="33" t="s">
        <v>66</v>
      </c>
      <c r="C18" s="33">
        <v>37.43</v>
      </c>
      <c r="D18" s="33"/>
      <c r="E18" s="33">
        <v>37.43</v>
      </c>
    </row>
    <row r="19" s="1" customFormat="1" ht="28.5" customHeight="1" spans="1:5">
      <c r="A19" s="33" t="s">
        <v>67</v>
      </c>
      <c r="B19" s="33" t="s">
        <v>68</v>
      </c>
      <c r="C19" s="33">
        <v>37.43</v>
      </c>
      <c r="D19" s="33"/>
      <c r="E19" s="33">
        <v>37.43</v>
      </c>
    </row>
    <row r="20" s="1" customFormat="1" ht="28.5" customHeight="1" spans="1:5">
      <c r="A20" s="33" t="s">
        <v>69</v>
      </c>
      <c r="B20" s="33" t="s">
        <v>70</v>
      </c>
      <c r="C20" s="33">
        <v>16.695532</v>
      </c>
      <c r="D20" s="33">
        <v>16.695532</v>
      </c>
      <c r="E20" s="33"/>
    </row>
    <row r="21" s="1" customFormat="1" ht="28.5" customHeight="1" spans="1:5">
      <c r="A21" s="33" t="s">
        <v>71</v>
      </c>
      <c r="B21" s="33" t="s">
        <v>72</v>
      </c>
      <c r="C21" s="33">
        <v>12.903787</v>
      </c>
      <c r="D21" s="33">
        <v>12.903787</v>
      </c>
      <c r="E21" s="33"/>
    </row>
    <row r="22" s="1" customFormat="1" ht="28.5" customHeight="1" spans="1:5">
      <c r="A22" s="33" t="s">
        <v>73</v>
      </c>
      <c r="B22" s="33" t="s">
        <v>74</v>
      </c>
      <c r="C22" s="33">
        <v>3.791745</v>
      </c>
      <c r="D22" s="33">
        <v>3.791745</v>
      </c>
      <c r="E22" s="33"/>
    </row>
    <row r="23" s="1" customFormat="1" ht="28.5" customHeight="1" spans="1:5">
      <c r="A23" s="33" t="s">
        <v>53</v>
      </c>
      <c r="B23" s="33" t="s">
        <v>75</v>
      </c>
      <c r="C23" s="33">
        <v>9.8199</v>
      </c>
      <c r="D23" s="33"/>
      <c r="E23" s="33">
        <v>9.8199</v>
      </c>
    </row>
    <row r="24" s="1" customFormat="1" ht="28.5" customHeight="1" spans="1:5">
      <c r="A24" s="33" t="s">
        <v>76</v>
      </c>
      <c r="B24" s="33" t="s">
        <v>77</v>
      </c>
      <c r="C24" s="33">
        <v>9.8199</v>
      </c>
      <c r="D24" s="33"/>
      <c r="E24" s="33">
        <v>9.8199</v>
      </c>
    </row>
    <row r="25" s="1" customFormat="1" ht="28.5" customHeight="1" spans="1:5">
      <c r="A25" s="33" t="s">
        <v>78</v>
      </c>
      <c r="B25" s="33" t="s">
        <v>79</v>
      </c>
      <c r="C25" s="33">
        <v>24.534744</v>
      </c>
      <c r="D25" s="33">
        <v>24.534744</v>
      </c>
      <c r="E25" s="33"/>
    </row>
    <row r="26" s="1" customFormat="1" ht="28.5" customHeight="1" spans="1:5">
      <c r="A26" s="33" t="s">
        <v>80</v>
      </c>
      <c r="B26" s="33" t="s">
        <v>81</v>
      </c>
      <c r="C26" s="33">
        <v>24.534744</v>
      </c>
      <c r="D26" s="33">
        <v>24.534744</v>
      </c>
      <c r="E26" s="33"/>
    </row>
    <row r="27" s="1" customFormat="1" ht="28.5" customHeight="1" spans="1:5">
      <c r="A27" s="33" t="s">
        <v>82</v>
      </c>
      <c r="B27" s="33" t="s">
        <v>83</v>
      </c>
      <c r="C27" s="33">
        <v>24.534744</v>
      </c>
      <c r="D27" s="33">
        <v>24.534744</v>
      </c>
      <c r="E27" s="33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15"/>
    <row r="40" s="1" customFormat="1" ht="15"/>
    <row r="41" s="1" customFormat="1" ht="15"/>
    <row r="42" s="1" customFormat="1" ht="15"/>
    <row r="43" s="1" customFormat="1" ht="15"/>
    <row r="44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102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103</v>
      </c>
      <c r="B4" s="4"/>
      <c r="C4" s="4" t="s">
        <v>104</v>
      </c>
      <c r="D4" s="4"/>
      <c r="E4" s="4"/>
      <c r="F4" s="13"/>
      <c r="G4" s="13"/>
    </row>
    <row r="5" s="1" customFormat="1" ht="21" customHeight="1" spans="1:7">
      <c r="A5" s="4" t="s">
        <v>89</v>
      </c>
      <c r="B5" s="8" t="s">
        <v>90</v>
      </c>
      <c r="C5" s="4" t="s">
        <v>29</v>
      </c>
      <c r="D5" s="4" t="s">
        <v>105</v>
      </c>
      <c r="E5" s="4" t="s">
        <v>106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323.10721</v>
      </c>
      <c r="D7" s="29">
        <v>323.10721</v>
      </c>
      <c r="E7" s="30"/>
      <c r="F7" s="31"/>
      <c r="G7" s="31"/>
      <c r="H7" s="11"/>
    </row>
    <row r="8" s="1" customFormat="1" ht="27" customHeight="1" spans="1:5">
      <c r="A8" s="5" t="s">
        <v>107</v>
      </c>
      <c r="B8" s="5" t="s">
        <v>108</v>
      </c>
      <c r="C8" s="28">
        <v>320.84121</v>
      </c>
      <c r="D8" s="29"/>
      <c r="E8" s="30"/>
    </row>
    <row r="9" s="1" customFormat="1" ht="27" customHeight="1" spans="1:5">
      <c r="A9" s="5" t="s">
        <v>109</v>
      </c>
      <c r="B9" s="5" t="s">
        <v>110</v>
      </c>
      <c r="C9" s="28">
        <v>69.756</v>
      </c>
      <c r="D9" s="29">
        <v>69.756</v>
      </c>
      <c r="E9" s="30"/>
    </row>
    <row r="10" s="1" customFormat="1" ht="27" customHeight="1" spans="1:5">
      <c r="A10" s="5" t="s">
        <v>111</v>
      </c>
      <c r="B10" s="5" t="s">
        <v>112</v>
      </c>
      <c r="C10" s="28">
        <v>5.1</v>
      </c>
      <c r="D10" s="29">
        <v>5.1</v>
      </c>
      <c r="E10" s="30"/>
    </row>
    <row r="11" s="1" customFormat="1" ht="27" customHeight="1" spans="1:5">
      <c r="A11" s="5" t="s">
        <v>113</v>
      </c>
      <c r="B11" s="5" t="s">
        <v>114</v>
      </c>
      <c r="C11" s="28">
        <v>1.6</v>
      </c>
      <c r="D11" s="29">
        <v>1.6</v>
      </c>
      <c r="E11" s="30"/>
    </row>
    <row r="12" s="1" customFormat="1" ht="27" customHeight="1" spans="1:5">
      <c r="A12" s="5" t="s">
        <v>115</v>
      </c>
      <c r="B12" s="5" t="s">
        <v>116</v>
      </c>
      <c r="C12" s="28">
        <v>5.813</v>
      </c>
      <c r="D12" s="29">
        <v>5.813</v>
      </c>
      <c r="E12" s="30"/>
    </row>
    <row r="13" s="1" customFormat="1" ht="27" customHeight="1" spans="1:5">
      <c r="A13" s="5" t="s">
        <v>117</v>
      </c>
      <c r="B13" s="5" t="s">
        <v>118</v>
      </c>
      <c r="C13" s="28">
        <v>74.4924</v>
      </c>
      <c r="D13" s="29">
        <v>74.4924</v>
      </c>
      <c r="E13" s="30"/>
    </row>
    <row r="14" s="1" customFormat="1" ht="27" customHeight="1" spans="1:5">
      <c r="A14" s="5" t="s">
        <v>119</v>
      </c>
      <c r="B14" s="5" t="s">
        <v>120</v>
      </c>
      <c r="C14" s="28">
        <v>24.522</v>
      </c>
      <c r="D14" s="29">
        <v>24.522</v>
      </c>
      <c r="E14" s="30"/>
    </row>
    <row r="15" s="1" customFormat="1" ht="27" customHeight="1" spans="1:5">
      <c r="A15" s="5" t="s">
        <v>121</v>
      </c>
      <c r="B15" s="5" t="s">
        <v>122</v>
      </c>
      <c r="C15" s="28">
        <v>54.3984</v>
      </c>
      <c r="D15" s="29">
        <v>54.3984</v>
      </c>
      <c r="E15" s="30"/>
    </row>
    <row r="16" s="1" customFormat="1" ht="27" customHeight="1" spans="1:5">
      <c r="A16" s="5" t="s">
        <v>123</v>
      </c>
      <c r="B16" s="5" t="s">
        <v>124</v>
      </c>
      <c r="C16" s="28">
        <v>28.789472</v>
      </c>
      <c r="D16" s="29">
        <v>28.789472</v>
      </c>
      <c r="E16" s="30"/>
    </row>
    <row r="17" s="1" customFormat="1" ht="27" customHeight="1" spans="1:5">
      <c r="A17" s="5" t="s">
        <v>125</v>
      </c>
      <c r="B17" s="5" t="s">
        <v>126</v>
      </c>
      <c r="C17" s="28">
        <v>14.394736</v>
      </c>
      <c r="D17" s="29">
        <v>14.394736</v>
      </c>
      <c r="E17" s="30"/>
    </row>
    <row r="18" s="1" customFormat="1" ht="27" customHeight="1" spans="1:5">
      <c r="A18" s="5" t="s">
        <v>127</v>
      </c>
      <c r="B18" s="5" t="s">
        <v>128</v>
      </c>
      <c r="C18" s="28">
        <v>12.903787</v>
      </c>
      <c r="D18" s="29">
        <v>12.903787</v>
      </c>
      <c r="E18" s="30"/>
    </row>
    <row r="19" s="1" customFormat="1" ht="27" customHeight="1" spans="1:5">
      <c r="A19" s="5" t="s">
        <v>129</v>
      </c>
      <c r="B19" s="5" t="s">
        <v>130</v>
      </c>
      <c r="C19" s="28">
        <v>3.791745</v>
      </c>
      <c r="D19" s="29">
        <v>3.791745</v>
      </c>
      <c r="E19" s="30"/>
    </row>
    <row r="20" s="1" customFormat="1" ht="27" customHeight="1" spans="1:5">
      <c r="A20" s="5" t="s">
        <v>131</v>
      </c>
      <c r="B20" s="5" t="s">
        <v>132</v>
      </c>
      <c r="C20" s="28">
        <v>0.744926</v>
      </c>
      <c r="D20" s="29">
        <v>0.744926</v>
      </c>
      <c r="E20" s="30"/>
    </row>
    <row r="21" s="1" customFormat="1" ht="27" customHeight="1" spans="1:5">
      <c r="A21" s="5" t="s">
        <v>133</v>
      </c>
      <c r="B21" s="5" t="s">
        <v>134</v>
      </c>
      <c r="C21" s="28">
        <v>24.534744</v>
      </c>
      <c r="D21" s="29">
        <v>24.534744</v>
      </c>
      <c r="E21" s="30"/>
    </row>
    <row r="22" s="1" customFormat="1" ht="27" customHeight="1" spans="1:5">
      <c r="A22" s="5" t="s">
        <v>135</v>
      </c>
      <c r="B22" s="5" t="s">
        <v>136</v>
      </c>
      <c r="C22" s="28">
        <v>2.266</v>
      </c>
      <c r="D22" s="29"/>
      <c r="E22" s="30"/>
    </row>
    <row r="23" s="1" customFormat="1" ht="27" customHeight="1" spans="1:5">
      <c r="A23" s="5" t="s">
        <v>137</v>
      </c>
      <c r="B23" s="5" t="s">
        <v>138</v>
      </c>
      <c r="C23" s="28">
        <v>2.266</v>
      </c>
      <c r="D23" s="29">
        <v>2.266</v>
      </c>
      <c r="E23" s="30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18" t="s">
        <v>139</v>
      </c>
      <c r="G1" s="21"/>
    </row>
    <row r="2" s="1" customFormat="1" ht="30" customHeight="1" spans="1:7">
      <c r="A2" s="15" t="s">
        <v>140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85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141</v>
      </c>
      <c r="B4" s="4" t="s">
        <v>142</v>
      </c>
      <c r="C4" s="4" t="s">
        <v>29</v>
      </c>
      <c r="D4" s="23" t="s">
        <v>143</v>
      </c>
      <c r="E4" s="23" t="s">
        <v>144</v>
      </c>
      <c r="F4" s="23" t="s">
        <v>145</v>
      </c>
      <c r="G4" s="23" t="s">
        <v>146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15"/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147</v>
      </c>
      <c r="E1" s="18"/>
      <c r="F1" s="13"/>
      <c r="G1" s="13"/>
    </row>
    <row r="2" s="1" customFormat="1" ht="29.25" customHeight="1" spans="1:7">
      <c r="A2" s="15" t="s">
        <v>148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86</v>
      </c>
      <c r="B4" s="4"/>
      <c r="C4" s="4" t="s">
        <v>101</v>
      </c>
      <c r="D4" s="4"/>
      <c r="E4" s="4"/>
      <c r="F4" s="13"/>
      <c r="G4" s="13"/>
    </row>
    <row r="5" s="1" customFormat="1" ht="21" customHeight="1" spans="1:7">
      <c r="A5" s="4" t="s">
        <v>89</v>
      </c>
      <c r="B5" s="4" t="s">
        <v>90</v>
      </c>
      <c r="C5" s="4" t="s">
        <v>29</v>
      </c>
      <c r="D5" s="4" t="s">
        <v>87</v>
      </c>
      <c r="E5" s="4" t="s">
        <v>88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149</v>
      </c>
      <c r="D1" s="14"/>
      <c r="E1" s="14"/>
      <c r="F1" s="13"/>
      <c r="G1" s="13"/>
    </row>
    <row r="2" s="1" customFormat="1" ht="29.25" customHeight="1" spans="1:7">
      <c r="A2" s="15" t="s">
        <v>150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86</v>
      </c>
      <c r="B4" s="4"/>
      <c r="C4" s="4" t="s">
        <v>101</v>
      </c>
      <c r="D4" s="4"/>
      <c r="E4" s="4"/>
      <c r="F4" s="13"/>
      <c r="G4" s="13"/>
    </row>
    <row r="5" s="1" customFormat="1" ht="28.5" customHeight="1" spans="1:7">
      <c r="A5" s="4" t="s">
        <v>89</v>
      </c>
      <c r="B5" s="4" t="s">
        <v>90</v>
      </c>
      <c r="C5" s="4" t="s">
        <v>29</v>
      </c>
      <c r="D5" s="4" t="s">
        <v>87</v>
      </c>
      <c r="E5" s="4" t="s">
        <v>88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2024-01-31T06:27:48Z</dcterms:created>
  <dcterms:modified xsi:type="dcterms:W3CDTF">2024-01-31T06:28:04Z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C4D423BA5A5346BBB9EFA80F0FAF9DE1_13</vt:lpwstr>
  </property>
  <property fmtid="{D5CDD505-2E9C-101B-9397-08002B2CF9AE}" pid="3" name="KSOProductBuildVer">
    <vt:lpwstr>2052-12.1.0.16250</vt:lpwstr>
  </property>
</Properties>
</file>